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firstSheet="13"/>
  </bookViews>
  <sheets>
    <sheet name="প্রদর্শনী মৎস্য খামার স্থাপন " sheetId="1" r:id="rId1"/>
    <sheet name="মৎস্য আবাস্থল উন্নয়ন " sheetId="2" r:id="rId2"/>
    <sheet name="বিল নার্সারী স্থাপন" sheetId="3" r:id="rId3"/>
    <sheet name="উন্মুক্ত জলাশয়ে পোনামাছ অবমুক্ত" sheetId="4" r:id="rId4"/>
    <sheet name="পরামর্শ প্রদান" sheetId="5" r:id="rId5"/>
    <sheet name="মৎস্য হ্যাচারি নিবন্ধন ও নবায়ন" sheetId="6" r:id="rId6"/>
    <sheet name="মৎস্য খাদ্য পরীক্ষা" sheetId="7" r:id="rId7"/>
    <sheet name="মাছের অভয়াশ্রম স্থাপন " sheetId="8" r:id="rId8"/>
    <sheet name="মৎস্য আইন" sheetId="9" r:id="rId9"/>
    <sheet name="জলবায়ু সহনশীল" sheetId="10" r:id="rId10"/>
    <sheet name="এসপিএফ চিংড়ি পোনা" sheetId="11" r:id="rId11"/>
    <sheet name="সী-উইড চাষ প্রযুক্তি" sheetId="12" r:id="rId12"/>
    <sheet name="বছর ব্যাপী সেবা প্রদান" sheetId="13" r:id="rId13"/>
    <sheet name="মৎস্য আবাসস্থল উন্নয়ন" sheetId="14" r:id="rId14"/>
    <sheet name="মৎস্যচাষী ও মৎসজীবী ও অন্যান্য " sheetId="15" r:id="rId15"/>
    <sheet name="মৎস্যজীবীদের বিকল্প কর্মসংস্থান" sheetId="16" r:id="rId16"/>
    <sheet name="রোগ প্রতিরোধ ও নিয়ন্ত্রণ" sheetId="17" r:id="rId17"/>
    <sheet name="Sheet" sheetId="18" r:id="rId18"/>
  </sheets>
  <calcPr calcId="124519"/>
</workbook>
</file>

<file path=xl/calcChain.xml><?xml version="1.0" encoding="utf-8"?>
<calcChain xmlns="http://schemas.openxmlformats.org/spreadsheetml/2006/main">
  <c r="C724" i="5"/>
  <c r="D724"/>
  <c r="H211" i="15"/>
  <c r="H212" s="1"/>
  <c r="H213" s="1"/>
  <c r="H214" s="1"/>
  <c r="H215" s="1"/>
  <c r="H216" s="1"/>
  <c r="H217" s="1"/>
  <c r="H218" s="1"/>
  <c r="H219" s="1"/>
  <c r="H220" s="1"/>
  <c r="H221" s="1"/>
  <c r="H222" s="1"/>
  <c r="H223" s="1"/>
  <c r="H224" s="1"/>
  <c r="H225" s="1"/>
  <c r="H226" s="1"/>
  <c r="H227" s="1"/>
  <c r="H228" s="1"/>
  <c r="H229" s="1"/>
  <c r="H230" s="1"/>
  <c r="H191"/>
  <c r="H192" s="1"/>
  <c r="H193" s="1"/>
  <c r="H194" s="1"/>
  <c r="H195" s="1"/>
  <c r="H196" s="1"/>
  <c r="H197" s="1"/>
  <c r="H198" s="1"/>
  <c r="H199" s="1"/>
  <c r="H200" s="1"/>
  <c r="H201" s="1"/>
  <c r="H202" s="1"/>
  <c r="H203" s="1"/>
  <c r="H204" s="1"/>
  <c r="H205" s="1"/>
  <c r="H206" s="1"/>
  <c r="H207" s="1"/>
  <c r="H208" s="1"/>
  <c r="H209" s="1"/>
  <c r="H210" s="1"/>
  <c r="H171"/>
  <c r="H172" s="1"/>
  <c r="H173" s="1"/>
  <c r="H174" s="1"/>
  <c r="H175" s="1"/>
  <c r="H176" s="1"/>
  <c r="H177" s="1"/>
  <c r="H178" s="1"/>
  <c r="H179" s="1"/>
  <c r="H180" s="1"/>
  <c r="H181" s="1"/>
  <c r="H182" s="1"/>
  <c r="H183" s="1"/>
  <c r="H184" s="1"/>
  <c r="H185" s="1"/>
  <c r="H186" s="1"/>
  <c r="H187" s="1"/>
  <c r="H188" s="1"/>
  <c r="H189" s="1"/>
  <c r="H190" s="1"/>
  <c r="H151"/>
  <c r="H152" s="1"/>
  <c r="H153" s="1"/>
  <c r="H154" s="1"/>
  <c r="H155" s="1"/>
  <c r="H156" s="1"/>
  <c r="H157" s="1"/>
  <c r="H158" s="1"/>
  <c r="H159" s="1"/>
  <c r="H160" s="1"/>
  <c r="H161" s="1"/>
  <c r="H162" s="1"/>
  <c r="H163" s="1"/>
  <c r="H164" s="1"/>
  <c r="H165" s="1"/>
  <c r="H166" s="1"/>
  <c r="H167" s="1"/>
  <c r="H168" s="1"/>
  <c r="H169" s="1"/>
  <c r="H170" s="1"/>
  <c r="H131"/>
  <c r="H132" s="1"/>
  <c r="H133" s="1"/>
  <c r="H134" s="1"/>
  <c r="H135" s="1"/>
  <c r="H136" s="1"/>
  <c r="H137" s="1"/>
  <c r="H138" s="1"/>
  <c r="H139" s="1"/>
  <c r="H140" s="1"/>
  <c r="H141" s="1"/>
  <c r="H142" s="1"/>
  <c r="H143" s="1"/>
  <c r="H144" s="1"/>
  <c r="H145" s="1"/>
  <c r="H146" s="1"/>
  <c r="H147" s="1"/>
  <c r="H148" s="1"/>
  <c r="H149" s="1"/>
  <c r="H150" s="1"/>
  <c r="H111"/>
  <c r="H112" s="1"/>
  <c r="H113" s="1"/>
  <c r="H114" s="1"/>
  <c r="H115" s="1"/>
  <c r="H116" s="1"/>
  <c r="H117" s="1"/>
  <c r="H118" s="1"/>
  <c r="H119" s="1"/>
  <c r="H120" s="1"/>
  <c r="H121" s="1"/>
  <c r="H122" s="1"/>
  <c r="H123" s="1"/>
  <c r="H124" s="1"/>
  <c r="H125" s="1"/>
  <c r="H126" s="1"/>
  <c r="H127" s="1"/>
  <c r="H128" s="1"/>
  <c r="H129" s="1"/>
  <c r="H130" s="1"/>
  <c r="H91"/>
  <c r="H92" s="1"/>
  <c r="H93" s="1"/>
  <c r="H94" s="1"/>
  <c r="H95" s="1"/>
  <c r="H96" s="1"/>
  <c r="H97" s="1"/>
  <c r="H98" s="1"/>
  <c r="H99" s="1"/>
  <c r="H100" s="1"/>
  <c r="H101" s="1"/>
  <c r="H102" s="1"/>
  <c r="H103" s="1"/>
  <c r="H104" s="1"/>
  <c r="H105" s="1"/>
  <c r="H106" s="1"/>
  <c r="H107" s="1"/>
  <c r="H108" s="1"/>
  <c r="H109" s="1"/>
  <c r="H110" s="1"/>
  <c r="H71"/>
  <c r="H72" s="1"/>
  <c r="H73" s="1"/>
  <c r="H74" s="1"/>
  <c r="H75" s="1"/>
  <c r="H76" s="1"/>
  <c r="H77" s="1"/>
  <c r="H78" s="1"/>
  <c r="H79" s="1"/>
  <c r="H80" s="1"/>
  <c r="H81" s="1"/>
  <c r="H82" s="1"/>
  <c r="H83" s="1"/>
  <c r="H84" s="1"/>
  <c r="H85" s="1"/>
  <c r="H86" s="1"/>
  <c r="H87" s="1"/>
  <c r="H88" s="1"/>
  <c r="H89" s="1"/>
  <c r="H90" s="1"/>
  <c r="H51"/>
  <c r="H52" s="1"/>
  <c r="H53" s="1"/>
  <c r="H54" s="1"/>
  <c r="H55" s="1"/>
  <c r="H56" s="1"/>
  <c r="H57" s="1"/>
  <c r="H58" s="1"/>
  <c r="H59" s="1"/>
  <c r="H60" s="1"/>
  <c r="H61" s="1"/>
  <c r="H62" s="1"/>
  <c r="H63" s="1"/>
  <c r="H64" s="1"/>
  <c r="H65" s="1"/>
  <c r="H66" s="1"/>
  <c r="H67" s="1"/>
  <c r="H68" s="1"/>
  <c r="H69" s="1"/>
  <c r="H70" s="1"/>
  <c r="H31"/>
  <c r="H32" s="1"/>
  <c r="H33" s="1"/>
  <c r="H34" s="1"/>
  <c r="H35" s="1"/>
  <c r="H36" s="1"/>
  <c r="H37" s="1"/>
  <c r="H38" s="1"/>
  <c r="H39" s="1"/>
  <c r="H40" s="1"/>
  <c r="H41" s="1"/>
  <c r="H42" s="1"/>
  <c r="H43" s="1"/>
  <c r="H44" s="1"/>
  <c r="H45" s="1"/>
  <c r="H46" s="1"/>
  <c r="H47" s="1"/>
  <c r="H48" s="1"/>
  <c r="H49" s="1"/>
  <c r="H50" s="1"/>
  <c r="E85" i="9"/>
  <c r="D85"/>
  <c r="E1011" i="5"/>
  <c r="D2027"/>
  <c r="C2027"/>
  <c r="D1678"/>
  <c r="C1678"/>
  <c r="D1232"/>
  <c r="C1232"/>
  <c r="I179" i="4"/>
  <c r="H179"/>
  <c r="G179"/>
  <c r="F179"/>
  <c r="E179"/>
  <c r="C179"/>
  <c r="I178"/>
  <c r="H178"/>
  <c r="G178"/>
  <c r="F178"/>
  <c r="E178"/>
  <c r="C178"/>
  <c r="I97"/>
  <c r="H97"/>
  <c r="G97"/>
  <c r="F97"/>
  <c r="E97"/>
  <c r="C97"/>
  <c r="I59"/>
  <c r="H59"/>
  <c r="G59"/>
  <c r="F59"/>
  <c r="E59"/>
  <c r="C59"/>
  <c r="I36"/>
  <c r="H36"/>
  <c r="G36"/>
  <c r="F36"/>
  <c r="E36"/>
  <c r="C36"/>
  <c r="H20" i="1"/>
  <c r="H30" s="1"/>
  <c r="G20"/>
  <c r="G30" s="1"/>
  <c r="D20"/>
  <c r="D30" s="1"/>
  <c r="C20"/>
  <c r="C30" s="1"/>
  <c r="F177" i="9"/>
  <c r="F176"/>
  <c r="C2028" i="5" l="1"/>
  <c r="D2028"/>
</calcChain>
</file>

<file path=xl/sharedStrings.xml><?xml version="1.0" encoding="utf-8"?>
<sst xmlns="http://schemas.openxmlformats.org/spreadsheetml/2006/main" count="11575" uniqueCount="6136">
  <si>
    <t>বার্ষিক কর্মসম্পাদন চুক্তি ২০২০-২১ এ অন্তর্ভুক্ত কার্যক্রমসমূহের বিপরীতে প্রমাণকের ছক</t>
  </si>
  <si>
    <t xml:space="preserve">১. কার্যক্রমের নামঃ প্রদর্শনী মৎস্য খামার স্থাপন </t>
  </si>
  <si>
    <t>সূচকের নামঃ স্থাপিত প্রদর্শনী খামার (হেক্টর)</t>
  </si>
  <si>
    <t>বিভাগের নামঃ</t>
  </si>
  <si>
    <t>লক্ষ্যমাত্রাঃ</t>
  </si>
  <si>
    <t>সুফলভোগী চাষির নাম, ঠিকানা ও মোবাইল নম্বর</t>
  </si>
  <si>
    <t>জলাশয়ের আয়তন (হে.)</t>
  </si>
  <si>
    <t>প্রদর্শনীর সংখ্যা (টি)</t>
  </si>
  <si>
    <t>মন্তব্য</t>
  </si>
  <si>
    <t>মালিকানার ধরণ (নিজস্ব/লিজ)</t>
  </si>
  <si>
    <t>প্রদর্শনী প্যাকেজের নাম (চাষ পদত্তি)</t>
  </si>
  <si>
    <t xml:space="preserve">চূড়ান্ত উৎপাদন
(মে.টন/
হে.)
</t>
  </si>
  <si>
    <t xml:space="preserve">অর্থের উৎস
(রাজস্ব/
প্রকল্প/
অন্যান্য)
</t>
  </si>
  <si>
    <t>জেলার নামঃ সিলেট</t>
  </si>
  <si>
    <t>জেলার নামঃ সুনামগঞ্জ</t>
  </si>
  <si>
    <t>জেলার নামঃ হবিগঞ্জ</t>
  </si>
  <si>
    <t>জেলার নামঃ মৌলভীবাজার</t>
  </si>
  <si>
    <r>
      <rPr>
        <b/>
        <sz val="10"/>
        <color theme="1"/>
        <rFont val="Nikosh"/>
      </rPr>
      <t>বেইজলাইন উৎপাদন (মে.টন/
হে.)</t>
    </r>
    <r>
      <rPr>
        <sz val="10"/>
        <color theme="1"/>
        <rFont val="Nikosh"/>
      </rPr>
      <t xml:space="preserve">
</t>
    </r>
  </si>
  <si>
    <t>ক্রমিক নং</t>
  </si>
  <si>
    <t xml:space="preserve">২. কার্যক্রমের নামঃ মৎস্য আবাস্থল উন্নয়ন </t>
  </si>
  <si>
    <t>সূচকের নামঃ উন্নয়নকৃত এলাকা (হেক্টর)</t>
  </si>
  <si>
    <t>দলপতি/ চাষির নাম, ঠিকানা ও মোবাইল নম্বর</t>
  </si>
  <si>
    <t>জলাশয়ের নাম</t>
  </si>
  <si>
    <t>জলাশয়ের মোট আয়তন (হে.)</t>
  </si>
  <si>
    <t xml:space="preserve">উন্নয়নকৃত জলাশয়ের আয়তন 
(হে.)
</t>
  </si>
  <si>
    <t xml:space="preserve">মালিকানার ধরন (সরকারি/
বেসরকারি)
</t>
  </si>
  <si>
    <t xml:space="preserve">চূড়ান্ত উৎপাদন
(মে.টন/
হে.)
</t>
  </si>
  <si>
    <t>৩. কার্যক্রমের নামঃ বিল নার্সারী স্থাপন</t>
  </si>
  <si>
    <t xml:space="preserve">জলাশয়ের মোট 
আয়তন (হে.)
</t>
  </si>
  <si>
    <t xml:space="preserve">উন্নয়নকৃত জলাশয়ের আয়তন
(হে.)
</t>
  </si>
  <si>
    <t xml:space="preserve">মালিকানার ধরণ (সরকারি/
বেসরকারি)
</t>
  </si>
  <si>
    <t>নার্সারির জলায়তন (হে.)</t>
  </si>
  <si>
    <t>মজুদকৃত রেণুর পরিমাণ (কেজি)</t>
  </si>
  <si>
    <t>জলাশয়ে অবমুক্ত পোনার পরিমাণ (মে.টন)</t>
  </si>
  <si>
    <t>সুফলভোগীর সংখ্যা (জন)</t>
  </si>
  <si>
    <t xml:space="preserve">বেইজলাইন উৎপাদন (মে.টন/
হে.)
</t>
  </si>
  <si>
    <t xml:space="preserve">৪. কার্যক্রমের নামঃ উন্মুক্ত জলাশয়ে পোনামাছ অবমুক্তকরণ </t>
  </si>
  <si>
    <t>জলাশয়ের নাম ও ঠিকানা</t>
  </si>
  <si>
    <t>অবমুক্ত পোনার পরিমাণ (কেজি)</t>
  </si>
  <si>
    <t>অবমুক্ত পোনার সংখ্যা (লক্ষ)</t>
  </si>
  <si>
    <t>বেইজলাইন উৎপাদন (মে.টন/ হে.)</t>
  </si>
  <si>
    <t xml:space="preserve">চূড়ান্ত উৎপাদন
(মে.টন/ হে.)
</t>
  </si>
  <si>
    <t xml:space="preserve">অর্থের উৎস
(রাজস্ব/ প্রকল্প/ অন্যান্য)
</t>
  </si>
  <si>
    <t>সূচকের নামঃ পরামর্শ প্রদানকৃত সুফলভোগী (জন)</t>
  </si>
  <si>
    <t>পরামর্শ গ্রহণকারীর নাম, ঠিকানা ও মোবাইল নম্বর</t>
  </si>
  <si>
    <t xml:space="preserve">পুকুরের 
সংখ্যা (টি)
</t>
  </si>
  <si>
    <t>পুকুর/ খামারের আয়তন (হে.)</t>
  </si>
  <si>
    <t xml:space="preserve">মৎস্যচাষ প্যাকেজের ধরন </t>
  </si>
  <si>
    <t>সমস্যার সংক্ষিপ্ত বিবরণ</t>
  </si>
  <si>
    <t>পরামর্শ</t>
  </si>
  <si>
    <t>৬. কার্যক্রমের নামঃ মৎস্য হ্যাচারি নিবন্ধন ও নবায়ন</t>
  </si>
  <si>
    <t>সূচকের নামঃ নিবন্ধন/ নবায়নকৃত হ্যাচারি (সংখ্যা)</t>
  </si>
  <si>
    <t>হ্যাচারি মালিকের নাম, ঠিকানা ও মোবাইল নম্বর</t>
  </si>
  <si>
    <t>প্রতিষ্ঠানের নাম ও ঠিকানা</t>
  </si>
  <si>
    <t>হ্যাচারি ক্যাটাগরি</t>
  </si>
  <si>
    <t>ক্যাটাগরি-১</t>
  </si>
  <si>
    <t>ক্যাটাগরি-২</t>
  </si>
  <si>
    <t>ক্যাটাগরি-৩</t>
  </si>
  <si>
    <t>ক্যাটাগরি-৪</t>
  </si>
  <si>
    <t>ক্যাটাগরি-৫</t>
  </si>
  <si>
    <t>ক্যাটাগরি-৬</t>
  </si>
  <si>
    <t>নিবন্ধন নং ও  তারিখ</t>
  </si>
  <si>
    <t>নবায়নের তারিখ</t>
  </si>
  <si>
    <t>প্রজাতি</t>
  </si>
  <si>
    <t>বাৎসরিক রেণু উৎপাদন ক্ষমতা (কেজি)</t>
  </si>
  <si>
    <t>বাৎসরিক প্রকৃত রেণু উৎপাদন ক্ষমতা (কেজি)</t>
  </si>
  <si>
    <t xml:space="preserve">৫. কার্যক্রমের নামঃ মৎস্যচাষি , মৎস্যজীবী এবং উদ্দ্যোক্তাকে পরামর্শ প্রদান এবং মৎস্য খামার পরিদর্শন </t>
  </si>
  <si>
    <t xml:space="preserve">৭. কার্যক্রমের নামঃ মৎস্য খাদ্য পরীক্ষা </t>
  </si>
  <si>
    <t>সূচকের নামঃ পরীক্ষিত খাদ্য নমুনা  (সংখ্যা)</t>
  </si>
  <si>
    <t>নমুনা খাদ্যের নাম ও ক্যাটাগরি</t>
  </si>
  <si>
    <t xml:space="preserve">নমুনা সংগ্রহের উৎস্য </t>
  </si>
  <si>
    <t>প্রস্তুতকারীর নাম ও নাইসেন্স নম্বর</t>
  </si>
  <si>
    <t>পরীক্ষাগারের নাম</t>
  </si>
  <si>
    <t xml:space="preserve">পরীক্ষার ধরন
(প্রক্সিমেট/
বিশেষ)
</t>
  </si>
  <si>
    <t>পরীক্ষার ফলাফল (NC/C)</t>
  </si>
  <si>
    <t>৮. কার্যক্রমের নামঃ মাছের অভয়াশ্রম স্থাপন ও রক্ষণাবেক্ষণ</t>
  </si>
  <si>
    <t>সূচকের নামঃ ব্যবস্থাপনার  আওতাধীন  অভয়াশ্রম (সংখ্যা)</t>
  </si>
  <si>
    <t>সুফলভোগী/ব্যবস্থাপনা কমিটির দলপতির নাম ঠিকানা ও মোবা নং</t>
  </si>
  <si>
    <t>জলাশয়ের নাম ও  ঠিকানা</t>
  </si>
  <si>
    <t>অভয়াশ্রমের মোট আয়তন (হে.)</t>
  </si>
  <si>
    <t>অভয়াশ্রম প্রতিষ্ঠার সন</t>
  </si>
  <si>
    <t xml:space="preserve">অভয়াশ্রমের  সাথে সংযুক্ত জলাশয়ের নাম </t>
  </si>
  <si>
    <t>পুনরাবির্ভাব ঘটেছে এমন প্রজাতির নাম</t>
  </si>
  <si>
    <t>সূচকের নামঃ পরিচালিত অভিযান (সংখ্যা)</t>
  </si>
  <si>
    <t>তারিখ</t>
  </si>
  <si>
    <t>স্থান</t>
  </si>
  <si>
    <t>অভিযানের সংখ্যা (টি)</t>
  </si>
  <si>
    <t>মোবাইল কোর্টের সংখ্যা (টি)</t>
  </si>
  <si>
    <t>জব্দকৃত জাল/ ফিক্সড ইঞ্জিন নৌযানের বর্ণনা</t>
  </si>
  <si>
    <t>জব্দকৃত মাছের ধরণ ও পরিমাণ</t>
  </si>
  <si>
    <t xml:space="preserve">জেল/জরিমানার পরিমাণ </t>
  </si>
  <si>
    <t>৯. কার্যক্রমের নামঃ মৎস্যসম্পদ উন্নয়নে আইন বাস্তবায়ন</t>
  </si>
  <si>
    <t xml:space="preserve">১০. কার্যক্রমের নামঃ জলবায়ু সহনশীল মৎস্যচাষ প্রযুক্তির  সম্প্রসারণ
সূচকের নামঃ সম্প্রসারিত প্রযুক্তি (সংখ্যা)
প্রমাণকঃ রেজিস্ট্রারের স্ক্যান কপি, সম্প্রসারিত প্রযুক্তির তথ্যাদি (ছবিসহ) সম্বলিত স্বাক্ষরিত সংক্ষিপ্ত প্রতিবেদন।
</t>
  </si>
  <si>
    <t xml:space="preserve">১১. কার্যক্রমের নামঃ এসপিএফ (SPF) চিংড়ি পোনা উৎপাদন/সরবরাহ 
সূচকের নামঃ উৎপাদন/সরবরাহকৃত এসপিএফ চিংড়ি পোনা (কোটি)
প্রমাণকঃ রেজিস্ট্রারের স্ক্যান কপি, পোনা উৎপাদন/সরবরাহ সম্পর্কিত প্রত্যয়ন পত্র।
</t>
  </si>
  <si>
    <t xml:space="preserve">১২. কার্যক্রমের নামঃ সী-উইড চাষ প্রযুক্তি সম্প্রসারণ (পাইলটিং)
সূচকের নামঃ সম্প্রসারিত সী-উইড চাষ প্রযুক্তি (হে.)
প্রমাণকঃ রেজিস্ট্রারের স্ক্যান কপি, সম্প্রসারিত প্রযুক্তির তথ্যাদি (ছবিসহ) সম্বলিত স্বাক্ষরিত সংক্ষিপ্ত প্রতিবেদন।
</t>
  </si>
  <si>
    <t>১৩. কার্যক্রমের নামঃ বছর ব্যাপী বিশেষ মৎস্য সেবা প্রদান (প্রতি মাসে একটি)</t>
  </si>
  <si>
    <t>সূচকের নামঃ পানির নমুনা পরীক্ষণপূর্বক প্রদানকৃত পরামর্শ ও অবহিতকরণকৃত মৎস্য বিষয়ক এ্যাপস (সংখ্যা)</t>
  </si>
  <si>
    <t>নমুনার উৎস</t>
  </si>
  <si>
    <t>সংগৃহীত নমুনায় প্রাপ্ত জলাশয়ের ভৌত রাসায়নিক গুণাগুণের বিবরণ</t>
  </si>
  <si>
    <t>প্রদানকৃত পরামর্শ</t>
  </si>
  <si>
    <t xml:space="preserve">অ্যাপস অবহিতকরণ </t>
  </si>
  <si>
    <t>নাম</t>
  </si>
  <si>
    <t>প্রদান সংখ্যা (জন)</t>
  </si>
  <si>
    <t>DO-         (পিপিএম)</t>
  </si>
  <si>
    <t>অন্যান্য-</t>
  </si>
  <si>
    <t xml:space="preserve">১৪. কার্যক্রমের নামঃ মৎস্য আবাসস্থল উন্নয়ন ও ব্যবস্থাপনায় সুফলভোগী সম্পৃক্তকরণ </t>
  </si>
  <si>
    <t>সূচকের নামঃ সম্পৃক্ত সুফলভোগী (জন)</t>
  </si>
  <si>
    <t>অভীষ্ট দল/ সমিতির নাম</t>
  </si>
  <si>
    <t>দলপতির নাম, ঠিকানা ও মোবাইল নম্বর</t>
  </si>
  <si>
    <t>জলাশয়ের নাম ও অবস্থান</t>
  </si>
  <si>
    <t>উন্নয়নকৃত জলাশয়ের আয়তন  ( হে.)</t>
  </si>
  <si>
    <t>পুরুষ</t>
  </si>
  <si>
    <t>নারী</t>
  </si>
  <si>
    <t>মোট</t>
  </si>
  <si>
    <t xml:space="preserve">অর্থের উৎস
(রাজস্ব/প্রকল্প/অন্যান্য)
</t>
  </si>
  <si>
    <t>১৫. কার্যক্রমের নামঃ মৎস্যচাষি, মৎস্যজীবী ও অন্যান্য সুফলভোগীদের প্রশিক্ষণ প্রদান</t>
  </si>
  <si>
    <t>সূচকের নামঃ প্রশিক্ষণপ্রাপ্ত সুফলভোগী (জন)</t>
  </si>
  <si>
    <t>প্রশিক্ষণের বিষয়</t>
  </si>
  <si>
    <t>প্রশিক্ষণার্থীর নাম, ঠিকানা ও মোবাইল নম্বর</t>
  </si>
  <si>
    <t>প্রশিক্ষণের মেয়াদ</t>
  </si>
  <si>
    <t>বাস্তবায়নকারী দপ্তর/ সংস্থা</t>
  </si>
  <si>
    <t>অংশগ্রহণকারীর সংখ্যা (জন)</t>
  </si>
  <si>
    <t>অভীষ্ট দল/ সমিতির নাম (যদি থাকে)</t>
  </si>
  <si>
    <t>সুফলভোগীর নাম, ঠিকানা ও মোবাইল নম্বর</t>
  </si>
  <si>
    <t xml:space="preserve">বিতরণকৃত উপকরণের নাম </t>
  </si>
  <si>
    <t>বিতরণকৃত উপকরণের পরিমাণ (টি)</t>
  </si>
  <si>
    <t>১৬. কার্যক্রমের নামঃ মৎস্যজীবীদের বিকল্প কর্মসংস্থান সৃষ্টি</t>
  </si>
  <si>
    <t xml:space="preserve">১৭. কার্যক্রমের নামঃ রোগ প্রতিরোধ ও নিয়ন্ত্রণে পরিদর্শন ও পরামর্শ প্রদান </t>
  </si>
  <si>
    <t>সূচকের নামঃ পরামর্শ প্রদানকৃত মৎস্যচাষি (জন)</t>
  </si>
  <si>
    <t>মৎস্য খামারীর নাম, ঠিকানা ও মোবাইল নম্বর</t>
  </si>
  <si>
    <t>পুকুর/ জলাশয়ের আয়তন (হে.)</t>
  </si>
  <si>
    <t>মৎস্যচাষ প্যাকেজের ধরন</t>
  </si>
  <si>
    <t>আক্রান্ত প্রজাতির নাম</t>
  </si>
  <si>
    <t>রোগের সংক্ষিপ্ত বিবরণ</t>
  </si>
  <si>
    <t xml:space="preserve">১৮. কার্যক্রমের নামঃ বাণিজ্যিক মৎস্য ট্রলারের ফিশিং লাইসেন্স প্রদান/নবায়ন
সূচকের নামঃ প্রদান/ নবায়নকৃত ট্রলারের ফিশিং লাইসেন্স (সংখ্যা)
প্রমাণকঃ রেজিস্ট্রারের স্ক্যান কপি ও নমুনা হিসেবে কয়েকটি লাইসেন্সের সত্যায়িত কপি।
১৯. কার্যক্রমের নামঃ যান্ত্রিক মৎস্য নৌযানের ফিশিং লাইসেন্স প্রদান/নবায়ন
সূচকের নামঃ প্রদান/ নবায়নকৃত নৌযানের ফিশিং লাইসেন্স (সংখ্যা)
প্রমাণকঃ রেজিস্ট্রারের স্ক্যান কপি ও নমুনা হিসেবে কয়েকটি লাইসেন্সের সত্যায়িত কপি।
২০. কার্যক্রমের নামঃ বাণিজ্যিক মৎস্য ট্রলার ও যান্ত্রিক মৎস্য নৌযানের মৎস্য আহরণ কার্যক্রম মনিটরিং
সূচকের নামঃ পরিদর্শনকৃত ট্রলার ও নৌযান (সংখ্যা)
প্রমাণকঃ রেজিস্ট্রারের স্ক্যান কপি ও নমুনা হিসেবে কয়েকটি পরিদর্শন সার্টিফিকেটের কপি।
২১. কার্যক্রমের নামঃ আইইউইউ (IUU) ক্যাচ সার্টিফিকেট কমপ্লায়েন্স সম্পর্কিত নির্ধারিত ট্রলার মনিটরিং
সূচকের নামঃ মনিটরিংকৃত ট্রলার (সংখ্যা)
প্রমাণকঃ রেজিস্ট্রারের স্ক্যান কপি ও নমুনা হিসেবে কয়েকটি পরিদর্শন সার্টিফিকেটের কপি।
২২. কার্যক্রমের নামঃ গবেষণা জাহাজের মাধ্যমে সামুদ্রিক মৎস্যসম্পদ জরিপের লক্ষ্যে ক্রুজ পরিচালনা
সূচকের নামঃ সম্পাদিত ক্রুজ (সংখ্যা)
প্রমাণকঃ ক্রুজ শেষে প্রতিবেদন।
২৩. মৎস্য পরিদর্শন ও মাননিয়ন্ত্রণ দপ্তর ঢাকা/খুলনা/চট্ট্রগ্রাম পূর্বের ন্যয় প্রমাণক প্রেরণ করবেন।
</t>
  </si>
  <si>
    <t>প্রজেশ রায়, গ্রাম-- হাশিমপুর, ইউ/পি-চরনারচর, মোবাইল নং- ০১৭৯৭-৭২২৬৪৫</t>
  </si>
  <si>
    <t>কার্প ‍মিশ্র চাষ</t>
  </si>
  <si>
    <t>মাছ পানির উপর ভেসে থাকে</t>
  </si>
  <si>
    <t xml:space="preserve">১। সাঁতার কাটা, বাশ দিয়ে পানি পিটানো।, ২। অক্সিগোল্ড ২০০ গ্রাম, ৩। জিওলাইট ১০ কজি।  </t>
  </si>
  <si>
    <t>আছকির মিয়া, গ্রাম-কালিনগর, ইউ/পি- রাজানগর</t>
  </si>
  <si>
    <t>কার্প নার্সারি</t>
  </si>
  <si>
    <t>রেনু চাষ</t>
  </si>
  <si>
    <t>১।আগাছা পরিস্কার, পাড় ও তলা মেরামত।, ২। রোটেনন পাউডার১৮গ্রাম/ফুট/শতক, ৩। চুন ১ কেজি/শতক,ইউরিয়া সার ১৫০ গ্রাম/শতক, টিএসপি ৫০ গ্রাম/শতক।, ৪। রেনু ছাড়া ও খাবার প্রয়োগ</t>
  </si>
  <si>
    <t>মো: কন্টক মিয়া, গ্রাম- মধুপুর, ইউ/পি- রাজানগর, মোবাইল নং- ০১৭৬৫-৪৮৮৭১০</t>
  </si>
  <si>
    <t>নতুনভাবে মাছ চাষ</t>
  </si>
  <si>
    <t>১। আগাছা পরিস্কার, পাড় ওতলা মেরামত, রোটেনন প্রয়োগ। ২।ইউরিয়া১৫০,টিএসপি৬০গ্রাম/শতক। ৩।২৫-৩০ টি/শতক হারে পোনা মজুদ ও সম্পুরক খাদ্য প্রয়োগ।</t>
  </si>
  <si>
    <t>আমির উদ্দিন,গ্রাম-উত্তর সুরিয়ার পাড়, ইউ/পি-কুলঞ্জ, মোবাইল নং- ০১৭৩৬-২৯১৫৪২</t>
  </si>
  <si>
    <t>মাছ মারা যাচ্ছে</t>
  </si>
  <si>
    <t>১।চুন ২০০গ্রাম/শতক, ২। জিওলাইট২০০গ্রাম/শতক, ৩।পলগার্ড ৫-৬ এম.এল./শতক</t>
  </si>
  <si>
    <t>মো: আব্দুল হক, গ্রাম-পাথারিয়া, ইউ/পি-ভাটিপাড়া, মোবাইল নং-০১৭৭২-৪৯৬০০১</t>
  </si>
  <si>
    <t>পানি ঘোলা</t>
  </si>
  <si>
    <t>১। চুন ১ কেজি/শতক, ২। জিপসাম-১.৫ কেজি/শতক, ৩।ফিটকিরি ২৪০ গ্রাম/শতক, ৪। ইউরিয়া ১৫০ গ্রাম, টিএসপি ৭৫গ্রাম/শতক</t>
  </si>
  <si>
    <t>নিয়ামত আলী,গ্রাম-কাদিরপুর ইউ/পি-তাড়ল, মোবাইল নং- ০১৭২০-৮৪৯৫৬০</t>
  </si>
  <si>
    <t>পেট ফোলা</t>
  </si>
  <si>
    <t>১। আক্রান্ত মাছ সরিয়ে ফেলা, ২।হররা টানা, ৩। চুন ১ কেজি/শতক, ৪।বড় মাছের ক্ষেত্রে সিরিঞ্জ দিয়ে পানি বের করা।</t>
  </si>
  <si>
    <t>মো: আলী আহমদ, গ্রাম- মকসদপুর, ইউ/পি- করিমপুর, মোবাইল নং-০১৭৪১-৫০১২৪৯</t>
  </si>
  <si>
    <t>১। জিওলাইট ২০০গ্রাম/শতক, ২। টিমসেন৮০গ্রাম/শতক</t>
  </si>
  <si>
    <t>সুরুজ আলী,গ্রাম-জকিনগর,    ইউ/পি- রাজানগর, মোবাইল নং- ০১৭২৬-৭০০১৯২</t>
  </si>
  <si>
    <t>মাছে লাল দাগ</t>
  </si>
  <si>
    <t>১। ব্লিচিং পাউডার ১২ গ্রাম/শতক, ২। চুন ১ কেজি/শতক, ৩। ৩।পটাশিয়াম পারম্যাঙ্গানেট ২৪ গ্রাম/শতক</t>
  </si>
  <si>
    <t>আলী নুর, গ্রাম- বাগবাড়ী, দিরাই পৌরসভা, মোবাইল নং-০১৭২৯-৪৭২৪৪৫</t>
  </si>
  <si>
    <t>১। জিওলাইট ২৫০গ্রাম/শতক, ২। পলগার্ড ৫ এম.এল/শতক, ৩। লবন ১/২ কেজি/শতক</t>
  </si>
  <si>
    <t>১। জিওলাইট ২৫০গ্রাম/শতক</t>
  </si>
  <si>
    <t>মো: জিতু মিয়া, গ্রাম-হাতিয়া,   ইউ/পি- কুলঞ্জ, মোবাইল নং- ০১৭৩১-৫৩৪০৩৭</t>
  </si>
  <si>
    <t>১। চুন ১কেজি/শতক, ২। পলগার্ড ৫ এম.এল/শতক</t>
  </si>
  <si>
    <t>ফুল মিয়া, গ্রাম- বাগবাড়ী, দিরাই পৌরসভা, মোবাইল নং-</t>
  </si>
  <si>
    <t>১। জিওলাইট ২৫০গ্রাম/শতক, ২। গ্যাসোনেক্স ওয়াই প্লাস ৫ এম.এল/শতক</t>
  </si>
  <si>
    <t>দেলোয়ার হোসেন, গ্রাম- ভরারগাও, দিরাই পৌরসভা, ০১৭২৫-১১০১২৯</t>
  </si>
  <si>
    <t>মাছে উকুন</t>
  </si>
  <si>
    <t>১। সুমিথিয়ন ২-৩ মি.গ্রাম/শতক</t>
  </si>
  <si>
    <t>আজকির মিয়া, গ্রাম-কালিনগর, ইউ/পি- রাজানগর, মোবাইল নং- ০১৭৩২-০২৭৮৩৬</t>
  </si>
  <si>
    <t>বুদবুদ উঠা</t>
  </si>
  <si>
    <t xml:space="preserve">১। পানি পরিবর্তন, ২। গ্যাসোনেক্স ২০০-৪০০গ্রাম/শতক </t>
  </si>
  <si>
    <t>মিন্টু দাস, গ্রাম-কালধর,  ইউ/পি- জগদল, মোবাইল নং-০১৭১৩২৯৮৫৩৪</t>
  </si>
  <si>
    <t>১। চুন ১কেজি/শতক, ২। লবন ১/২ কেজি/শতক</t>
  </si>
  <si>
    <t xml:space="preserve">মনির আহমদ, গ্রাম- চন্ডিপুর, দিরাই পৌরসভা, মোবাইল নং-০১৭৪৪-৫৪৯৬৮৫ </t>
  </si>
  <si>
    <t>মাছ চক্রাকারে ঘোরে</t>
  </si>
  <si>
    <t>১।মজুদ ঘনত্ব কমানো, ২। পানি পরিবর্তন, ৩।জিওলাইট ২০০ গ্রাম, লবন১ কেজি/শতক</t>
  </si>
  <si>
    <t>সাদেক মিয়া, গ্রামঃ মাকুলী, মোবাইল নং-</t>
  </si>
  <si>
    <t xml:space="preserve">১।চুন-60 কেজি, ২। লবণ -30 কেজি, ৩।টিমসেন -50 গ্রাম </t>
  </si>
  <si>
    <t>রনজু মিয়া, গ্রামঃ উত্তর চান্দপুর, করিমপুর</t>
  </si>
  <si>
    <t>১।চুন-60 কেজি, ২। টিমসেন -100 গ্রাম</t>
  </si>
  <si>
    <t>দেলোয়ার হোসেন, গ্রামঃ ভরারগাও, দিরাই পৌরসভা, মোবাইল নং-01728-187792</t>
  </si>
  <si>
    <t>১।সুমিথিয়ন-2-3 মিলি, ২। ডিপটারেক্স-6গ্রাম/শতক</t>
  </si>
  <si>
    <t>মনিরুজ্জামান,গ্রামঃ আনুয়ারপুর, দিরাই পৌরসভা, মোবাইল নং-01710-447390</t>
  </si>
  <si>
    <t>১।চুন-1 কেজি/শতক, ২। পলগাড-5 এমএল/শতক</t>
  </si>
  <si>
    <t>শাহাব উদ্দিন,গ্রাম-মাইতি, ইউ/পি-চরনারচর, মোবাইল নং-01730-178478</t>
  </si>
  <si>
    <t>পানির উপর বুদবুদ উঠে</t>
  </si>
  <si>
    <t>১। পানি পরিবর্তন, ২।হররা টানা, ৩। গসোনেক্য্র -400 গ্রাম বালির সাথে প্রয়োগ।</t>
  </si>
  <si>
    <t>শ্রীবাস তালুকদার গ্রাম- হাজারীপুর, ইউ/পি- সরঙ্গল, মোবাইল নং-01738-521978</t>
  </si>
  <si>
    <t xml:space="preserve">১। পানির পিইছ-6.5, ২। ডিলোটিক্য্র-6গ্রাম/শতক, </t>
  </si>
  <si>
    <t>মোঃ রেজাউল করিম,গ্রাম-পুরাতন কণগাও,    ইউ/পি- করিমপুর, মোবাইল নং- 01728-977567</t>
  </si>
  <si>
    <t>১। চুন 1 কেজি/শতক, ২। লবন ১/২ কেজি শতক</t>
  </si>
  <si>
    <t>বিপ্লব কান্তি দাস, গ্রাম- দত্তগ্রাম, ইউ/পিঃভাটিপাড়া, মোবাইল নং-</t>
  </si>
  <si>
    <t>মনোসেক্য্র তেলাপিয়া</t>
  </si>
  <si>
    <t>পানির উপর লাল স্তর</t>
  </si>
  <si>
    <r>
      <t>১। পানির p</t>
    </r>
    <r>
      <rPr>
        <sz val="10"/>
        <color indexed="8"/>
        <rFont val="Times New Roman"/>
        <family val="1"/>
      </rPr>
      <t>H</t>
    </r>
    <r>
      <rPr>
        <sz val="10"/>
        <color indexed="8"/>
        <rFont val="NikoshBAN"/>
      </rPr>
      <t xml:space="preserve"> - 6.5, ২। ধানের খর, কলাপাতা, প্যাচিয়ে লাল স্তর উঠানো। ৩। 100-200 গ্রাম করে ইউরিয়া</t>
    </r>
  </si>
  <si>
    <t xml:space="preserve">খাইরুল ইসলাম গ্রাম-চন্ডিপুর, দিরাই পৌরসভা, মোবাইল নং-01724-112230 </t>
  </si>
  <si>
    <t>মাছ পানির উপর ভেসে উঠে</t>
  </si>
  <si>
    <t>১। অক্সিগোল্ড 200-500 গ্রাম একর, ২। চেইন টানা, 3। পানি পরিবতন</t>
  </si>
  <si>
    <t>ফারুক আহমদ, গ্রাম-রাজাপুর,   দিরাই পৌরসভা, মোবাইল নং- 01725-545094</t>
  </si>
  <si>
    <t xml:space="preserve">১। চুন ১কেজি/শতক, ২। ইউরিয়া-150/শতক, 3।টিএসপি -75 গ্রাম শতক </t>
  </si>
  <si>
    <t>আঃ বাতিন গ্রাম- উত্তর চান্দপুর, ইউ/পি- করিমপুর, মোবাইল নং-01733-726204</t>
  </si>
  <si>
    <t>০.0.45</t>
  </si>
  <si>
    <t>১।ডিলেটিক্য্র 6 গ্রাম/শতক, ২। 5-7 দিন পরপর তিন বার</t>
  </si>
  <si>
    <t>আতিকুর রহমান, গ্রাম- কামরাব্রীজ, ইউ/পি- জগদল, 01718-284133</t>
  </si>
  <si>
    <t>১। চুন ১কেজি/শতক, ২। জিপসাম -105 গ্রাম/শতক, 3। ফিটকিরি -240 গ্রাম /শতক, 4। ইউরিয়া-200গ্রাম</t>
  </si>
  <si>
    <t>জুবের আলী, গ্রাম-রাজাপুর, দিরাই পৌরসভা, মোবাইল নং- 01716-136773</t>
  </si>
  <si>
    <t xml:space="preserve">১। জিওলাইট -100 গ্রাম/শতক, ২। ফলগাড - 5 গ্রাম/শতক-3।পটাশ -5 গ্রাম/শতক </t>
  </si>
  <si>
    <t>বাবুল মিয়া, গ্রাম-জগটিচর,  ইউ/পি- রাজানগর, মোবাইল নং-01716-968987</t>
  </si>
  <si>
    <t>১। মাছের ঘনত্ব কমানো, ২। জাল ও ধরি টানা, ৩। পারে ডাল পাতা কেটে দেওয়া</t>
  </si>
  <si>
    <t>আনোয়ার মিয়া, গ্রাম- কেজাউরা, ইউ/পি- রাজানগর, মোবাইল নং-01737-355956</t>
  </si>
  <si>
    <t>১। চুন ১কেজি/শতক, ২। ইউরিয়া-200/শতক</t>
  </si>
  <si>
    <t>আমির উদ্দিন ,গ্রামঃ রফিনগর, ইউ/পি- রফিনগর, মোবাইল নং-01774-750560</t>
  </si>
  <si>
    <t>১। জিওলাইট -100 গ্রাম/শতক, ২। ফলগাড - 5 গ্রাম/শতক-3।পানি পরিবতন</t>
  </si>
  <si>
    <t>সিজিল মিয়া গ্রামঃ নগদীপুর, ইউ/পি- জগদল, মোবাইল নং-01710-343390</t>
  </si>
  <si>
    <t>ইসব আলী, গ্রামঃ রন্নারচর, ইউ/পি- রাজানগর, মোবাইল নং-01730-178478</t>
  </si>
  <si>
    <t>১। জিওলাইট -250গ্রাম/শতক, ২। টিমসেন-3 গ্রাম/শতক</t>
  </si>
  <si>
    <t>রফিক মিয়া, গ্রামঃ নগদীপুর, ইউ/পি- জগদল, মোবাইল নং-01712-079482</t>
  </si>
  <si>
    <t>১। মাছের ঘনত্ব কমানো, ২। জাল ও ধরি টানা, 4। অক্য্রিগোল্ড -5 গ্রাম /শতক</t>
  </si>
  <si>
    <t>আজকির মিয়া,গ্রাম-কালিননগর, ইউ/পি-রাজানগর, মোবাইল নং-01732-027836</t>
  </si>
  <si>
    <t>মাছ চক্রাকারে ঘুরতে থাকে</t>
  </si>
  <si>
    <t>১। মাছের ঘনত্ব কমানো, ২। জিওলাইট-200গ্রাম/শতক, 3। পানি পরিবতন</t>
  </si>
  <si>
    <t>অধির সুত্রধর গ্রাম- চিতলিয়া, ইউ/পি- সরঙ্গল,  মোবাইল নং-</t>
  </si>
  <si>
    <t>লেজ ও পাখনা পঁচা</t>
  </si>
  <si>
    <t>১। সাময়িক ভাবে খাবার প্রদান বন্ধ করা। ২।পটাসিয়াম 24-36গ্রাম/শতক</t>
  </si>
  <si>
    <t>হুমায়ন কবির,গ্রাম-তলবাউসী, ইউ/পি- তাড়ল, মোবাইল নং- 01782-768831</t>
  </si>
  <si>
    <t>মাছের গায়ে লাল দাগ</t>
  </si>
  <si>
    <t>১। চুন 1 কেজি/শতক ২। লবন ১/২ কেজি শতক 3।পটাশ-24 গ্রাম/শতক</t>
  </si>
  <si>
    <t xml:space="preserve">মোঃ ওয়াকিবুর রহমান গ্রাম- চন্ডি, ইউ/পিঃভাটিপাড়া, মোবাইল নং- </t>
  </si>
  <si>
    <t>১। জিওলাইট -200 গ্রাম/শতক, ২। ফলগার্ড - 5 গ্রাম/শতক, 3।লবন ১/২ কেজি শতক।</t>
  </si>
  <si>
    <t>আমির হোসেন, গ্রাম-সাকিতপুর, ইউ/পি- করিমপুর, মোবাইল নং-01714-330294</t>
  </si>
  <si>
    <r>
      <t xml:space="preserve">১। পানির </t>
    </r>
    <r>
      <rPr>
        <sz val="10"/>
        <color indexed="8"/>
        <rFont val="Times New Roman"/>
        <family val="1"/>
      </rPr>
      <t>PH</t>
    </r>
    <r>
      <rPr>
        <sz val="10"/>
        <color indexed="8"/>
        <rFont val="NikoshBAN"/>
      </rPr>
      <t xml:space="preserve">  পরীক্ষা করা, 2।পানি বদলানো, 3। ইউরিয়া100-200 গ্রাম/শতক </t>
    </r>
  </si>
  <si>
    <t>ইকবাল হোসেন গ্রাম-উমেদনগর,   ইউ/পি- রাজানগর, মোবাইল নং- 01746-080964</t>
  </si>
  <si>
    <t>১। জিওলাইট -200 গ্রাম/শতক, ২। ফলগার্ড - 5 গ্রাম/শতক, 3। মাছের ঘনত্ব কমানো।</t>
  </si>
  <si>
    <t>মোঃ রুহল আমীন গ্রাম- পুরাতন কর্ণগাও, ইউ/পি- করিমপুর, মোবাইল নং-01753-5657737</t>
  </si>
  <si>
    <t>আমজদ, গ্রাম- সুজানগর, দিরাই পৌরসভা</t>
  </si>
  <si>
    <t>১। চুন ১কেজি/শতক, ২। জিপসাম -105 গ্রাম/শতক, 3। ফিটকিরি -240 গ্রাম /শতক</t>
  </si>
  <si>
    <t>রনধীর বিশ্বাস, গ্রাম-ক‌ল্যাণী, ইউ/পি- সরঙ্গল, মোবাইল নং- 01716-136773</t>
  </si>
  <si>
    <t>রফিক মিয়া, গ্রাম-নগদীপুর,  ইউ/পি- জগদল, মোবাইল নং-</t>
  </si>
  <si>
    <t>রুহল আমিন গ্রাম- রাজাপুর, দিরাই পৌরসভা, মোবাইল নং-01720-145825</t>
  </si>
  <si>
    <t>দেহে লাল দাগ</t>
  </si>
  <si>
    <t>১। ব্লিচিং পাউটার 12গ্রাম /শতক, ২।  চুন ১কেজি/শতক, 3।পটাশ-24 গ্রাম/শতক</t>
  </si>
  <si>
    <t>ফয়সল চৌধুরী ,গ্রামঃ রফিনগর, দিরাই পৌরসভা, মোবাইল নং-01724-273874</t>
  </si>
  <si>
    <t>লেজ ও পাখনা পচা</t>
  </si>
  <si>
    <t>১। পানি পরিবর্তন, ২। অক্য্রিগ্লোড 5 গ্রাম/শতক</t>
  </si>
  <si>
    <t>অবিনাষ তালুকদার, গ্রামঃ এলংজুরী, ইউ/পি- চরনারচর, মোবাইল নং-01713-818230</t>
  </si>
  <si>
    <t>নতুন মাছ চাষ</t>
  </si>
  <si>
    <t>১। পুকুর শুকানো ২। আগাছা পরিষ্কার, 3।চুন ১কেজি/শতক</t>
  </si>
  <si>
    <t>মোঃ আইয়ুব মিয়া,গ্রামঃ শ্যামারচর, ইউ/পি- চরনারচর, মোবাইল নং-01713-938209</t>
  </si>
  <si>
    <t>১। মাছের ঘনত্ব কমানো, ২। জাল ও ধরি টানা, ৩। অক্য্রিগোল্ড -5 গ্রাম /শতক</t>
  </si>
  <si>
    <t>মোঃ সুরুজ আলী, গ্রাম- জকিনগর,  ইউ/পি-রাজানগর, মোবাইল নং-01726-700192</t>
  </si>
  <si>
    <t>আজকির মিয়া, গ্রাম- কালীনগর,  ইউ/পি-রাজানগর, মোবাইল নং-01732-027836</t>
  </si>
  <si>
    <t>১। মাছের ঘনত্ব কমানো, ২। জাল ও ধরি টানা ৩। অক্য্রিগোল্ড -5 গ্রাম /শতক</t>
  </si>
  <si>
    <t>কাজী আব্দুল মতিন গ্রাম- ভাটিপাড়া, ইউ/পি- ভাটিপাড়া, মোবাইল নং-01738-521978</t>
  </si>
  <si>
    <t>মারজান আহম্মদ, গ্রাম-শরীফপুর, ইউ/পি- ভাটিপাড়া, মোবাইল নং- 01729-472158</t>
  </si>
  <si>
    <t>১। পানি পরিবর্তন ২।হররা টানা ৩। গ্যাসোনেক্য্র -200 গ্রাম /শতক 4।জিওলাইট -100 গ্রাম/শতক</t>
  </si>
  <si>
    <t>মোঃ সুলেমান গ্রাম- হরিনগর, ইউ/পিঃরাজানগর, মোবাইল নং-01771-050625</t>
  </si>
  <si>
    <t>১। ধানের খর, কলাপাতা, প্যাচিয়ে লাল স্তর উঠানো। 2। ইউরিয়া-100গ্রাম/শতক</t>
  </si>
  <si>
    <t>মোঃ আক্তার গ্রাম-পুরাতন কর্ণগাও, ইউ/পি- করিমপুর, মোবাইল নং-01719-240157</t>
  </si>
  <si>
    <t>১।সুমিথিয়ন ১ মি.লি/শতক</t>
  </si>
  <si>
    <t>কুলবাশী দাস গ্রাম-মেঘনা, ইউ/পি- রফিনগর, মোবাইল নং- 01725-545094</t>
  </si>
  <si>
    <t>ফুলকায় লাল দাগ</t>
  </si>
  <si>
    <t>১। চুন ১কেজি/শতক 2।পটাশ-24গ্রাম/শতক</t>
  </si>
  <si>
    <t>আনজু মিয়া, গ্রাম- মকসুদপুর, ইউ/পি- করিমপুর, মোবাইল নং-01712-416395</t>
  </si>
  <si>
    <t>১। চুন ১কেজি/শতক, ২। জিপসাম -105 গ্রাম/শতক,3। ফিটকিরি -240 গ্রাম /শতক</t>
  </si>
  <si>
    <t>ওলাই মিয়া, গ্রাম- জারুলিয়া, ইউ/পি- সরঙ্গল, মোবাইল নং- 01719-225907</t>
  </si>
  <si>
    <t>দিগেন্দ্র দাস, গ্রাম-চিতলিয়া, ইউ/পি- সরঙ্গল, মোবাইল নং- 01716-468991</t>
  </si>
  <si>
    <t>১। জিওলাইট -200গ্রাম/শতক ২। টিমসেন-3 গ্রাম/শতক 3। লবন -500গ্রাম/শতক</t>
  </si>
  <si>
    <t>মোঃ মহসিন, গ্রাম-গুচ্ছগ্রাম,  ইউ/পি- রাজানগর, মোবাইল নং-01776-063922</t>
  </si>
  <si>
    <t>পাঙ্গাস ও কতলা</t>
  </si>
  <si>
    <t>১। চুন 20কেজি/শতক ২। লবন -10 কেজি/শতক 3। টিমসেন-50গ্রাম/শতক</t>
  </si>
  <si>
    <t>সফি উদ্দিন, গ্রাম- পুরাতন কর্নগাও, ইউ/পি- করিমপুর, মোবাইল নং-01751-125101</t>
  </si>
  <si>
    <t xml:space="preserve">১। পানি পরিবর্তন ২।হররা টানা             ৩। গ্যাসোনেক্স -200 গ্রাম /শতক </t>
  </si>
  <si>
    <t>মোঃ আঃ তাহিদ, জগন্নাথপুর, সুনামগঞ্জ
017776763705</t>
  </si>
  <si>
    <t>কার্পমিশ্র</t>
  </si>
  <si>
    <t xml:space="preserve">মাছ ভাসে এবং
খাবি খায়
</t>
  </si>
  <si>
    <t>300 গ্রাম/ শতক
 হারে বায়ূ অক্স প্রয়োগ করবেন।</t>
  </si>
  <si>
    <t>মোঃ নেছাবুর মিয়া
01731984228</t>
  </si>
  <si>
    <t>সিলভার কার্প 
মারা যায়</t>
  </si>
  <si>
    <t xml:space="preserve">200গ্রাম/বিঘা হারে 
ভাইরেক্স প্রয়োগ করবেন </t>
  </si>
  <si>
    <t>আবুল কালাম
01781859091</t>
  </si>
  <si>
    <t>কই মাছের 
চাষ পদ্ধতি 
জানতে চান</t>
  </si>
  <si>
    <t>কৈ মাছের চাষ 
পদ্ধতি আলোচনা 
করা হইল</t>
  </si>
  <si>
    <t>আশিকুর রহমান
01742028043</t>
  </si>
  <si>
    <t>পুকুরের পানি 
কাল বর্ণ ধারণ 
করেছে মাছমারা যায়</t>
  </si>
  <si>
    <t>পুকুরের তলার কাদা 
অপসারন করতে হবে
জৈব সার প্রয়োগ 
বন্ধ রাখতে হবে</t>
  </si>
  <si>
    <t>জরিপ মিয়া
01714986983</t>
  </si>
  <si>
    <t>মৎস্য ঋণ 
পেতে ইচ্চুক</t>
  </si>
  <si>
    <t>স্থানীয় কৃষি ব্যাংকে 
যোগাযোগ করিয়ে 
দেওয়া হল</t>
  </si>
  <si>
    <t>জিলু মিয়া
01761583003</t>
  </si>
  <si>
    <t>পুকুরের পানি গোলা</t>
  </si>
  <si>
    <t xml:space="preserve">1কেজি /শতক হারে 
চুন প্রযোগ ও ধানের 
খড় প্রয়োগ করতে হবে </t>
  </si>
  <si>
    <t>আবু জাফর
01714753361</t>
  </si>
  <si>
    <t>শিং মাছ চাষ 
করতে চান</t>
  </si>
  <si>
    <t>শিং মাছের চাষ 
পদ্ধতি আলোচনা 
করা হইল</t>
  </si>
  <si>
    <t>লিটন মিয়া
01783950880</t>
  </si>
  <si>
    <t>মাছ চাষের পদ্ধতি
জানতে চান</t>
  </si>
  <si>
    <t>মাছের চাষ 
পদ্ধতি আলোচনা 
করা হইল</t>
  </si>
  <si>
    <t>রুবেল মিয়া
01715597870</t>
  </si>
  <si>
    <t>মাছ চাষের পদ্ধতি
ও ব্যবস্থাপনা 
জানতে চান</t>
  </si>
  <si>
    <t>মাছ চাষের পদ্ধতি
ও ব্যবস্থাপনা আলোচনা 
করা হইল</t>
  </si>
  <si>
    <t>মোঃ আলমগীর
01716280050</t>
  </si>
  <si>
    <t>বন্যায় ক্ষতিগ্রস্থ 
হওয়ায় ঋণ পেতে চান</t>
  </si>
  <si>
    <t>কোভিড/19 প্রনোদনা
ঋণ এর জন্য ব্যাংকে
 পাঠানো হল</t>
  </si>
  <si>
    <t>মোঃ জাহেদ
01720804662</t>
  </si>
  <si>
    <t>পাবদা গুলসা ও
তেলাপিয়ার চাষ 
করতে চান</t>
  </si>
  <si>
    <t>প্রয়োজনীয় পরামর্শ 
প্রদান করা হল</t>
  </si>
  <si>
    <t>আল আমিন
01742994458</t>
  </si>
  <si>
    <t>বিগহেড মাছে 
কত রোগ হয়েছে</t>
  </si>
  <si>
    <t>পন্ড লাইফ 5কেজি /একর/
3ফুট গভীরতা, খাবারের সাথে
টেরামাইসিন প্রয়োগ করবেন।</t>
  </si>
  <si>
    <t>তরিকুল ইসলাম
01740370659</t>
  </si>
  <si>
    <t>আখলুল করিম
01712082837</t>
  </si>
  <si>
    <t>মাছের বৃদ্ধি 
ভাল হচ্ছেনা</t>
  </si>
  <si>
    <t xml:space="preserve">পরিমাণ মত প্রোটিন যুক্ত
খাবার দিতে হবে। </t>
  </si>
  <si>
    <t>আব্দুল রহমান
01797323119</t>
  </si>
  <si>
    <t>কালি বাউস মাছ 
মারা যাচ্ছে</t>
  </si>
  <si>
    <t xml:space="preserve">শতক প্রতি 500গ্রাম 
হারে চুন প্রয়োগ করতে হবে </t>
  </si>
  <si>
    <t>জামাল আহমদ
01726240510</t>
  </si>
  <si>
    <t xml:space="preserve"> আছকির মিয়া
01759723223</t>
  </si>
  <si>
    <t>মোঃ রিজন মিয়া
01717929970</t>
  </si>
  <si>
    <t>প্রশিক্ষণ নিতে চান</t>
  </si>
  <si>
    <t xml:space="preserve">নাম ঠিকানা তালিকা
 ভুক্ত করা হল </t>
  </si>
  <si>
    <t>জিতু মিয়া
01716709765</t>
  </si>
  <si>
    <t>পুকুরে মাছ মারা যাচ্ছে</t>
  </si>
  <si>
    <t>মাইক্রোনিল ও টেরামাইসিন
প্রয়োগের পরামর্শ দেওয়া হল</t>
  </si>
  <si>
    <t>রিপন মিয়া
01749928647</t>
  </si>
  <si>
    <t>প্রশিক্ষণ নিতে চান/
পুকুরে মাছ ভাসে</t>
  </si>
  <si>
    <t>নাম ঠিকানা তালিকা
 ভুক্ত করা হল পুকুরে হররা টানবেন</t>
  </si>
  <si>
    <t>সিরাজুল ইসলাম
01772592981</t>
  </si>
  <si>
    <t>প্রতি দিন 1/2 টা 
মাছ মারা যাচ্ছে</t>
  </si>
  <si>
    <t>চুন-300গ্রাম, লবন-200/
শতকে প্রয়োগ করতে হবে</t>
  </si>
  <si>
    <t>সাহাঙ্গীর খান
01719373170</t>
  </si>
  <si>
    <t>বিশ দিয়ে পুকুরে মাছ 
মারা হয়েছে</t>
  </si>
  <si>
    <t>বিশের পরীক্ষ করার যন্ত্র পাতি 
উপজেলায় নাই পুকুর
শুকিয়ে নতুন ভাবে 
মাছ চাষ করতে পরামর্শ দেয়া হল</t>
  </si>
  <si>
    <t>ইব্রাহিম খলিল
01741518266</t>
  </si>
  <si>
    <t xml:space="preserve">পাঙ্গাস ও
কার্পমিশ্র </t>
  </si>
  <si>
    <t>মাছের মাথায় লাল দাগ
ও চোখ গোলা</t>
  </si>
  <si>
    <t>500গ্রাম চুন/শতক, 25গ্রাম 
পটাশিয়াম পারমের্গানেট দিতে হবে
খাবারের সাথে 10 গ্রাম /কেজি রেনামাইসিন দিতে হবে</t>
  </si>
  <si>
    <t>আব্দুল হক
01712791504</t>
  </si>
  <si>
    <t>মাছ বাশে প্রতি দিন 
1/2 টা 
মাছ মারা যাচ্ছে</t>
  </si>
  <si>
    <t>চুন-300গ্রাম, লবন-200/
শতকে প্রয়োগ করতে হবে 
অক্সি-এ প্রয়োগ
করবেন</t>
  </si>
  <si>
    <t>হুমায়ুন আহমেদ
01770907425</t>
  </si>
  <si>
    <t>আনহার আলী
01771223675</t>
  </si>
  <si>
    <t>মাছ মারা যায় 
পানির রং কলো</t>
  </si>
  <si>
    <t>ইমাদ মিয়া
01317868130</t>
  </si>
  <si>
    <t>মাছ মারা যায় 
খাবার খায়না</t>
  </si>
  <si>
    <t>জিওলাইট 10কেজি সারা 
পুকুরে ছিটাইয়া দিবেন</t>
  </si>
  <si>
    <t>মোঃ সাবু মিয়া
01721510587</t>
  </si>
  <si>
    <t>মাছ মারা যায় 
পানির রং গাঢ সবুজ</t>
  </si>
  <si>
    <t>খাবার কিছু দিন বন্ধ রাখবেন
সিলভার কার্পের পোনা মজুদ করবেন
হররা টানবেন</t>
  </si>
  <si>
    <t>মো: মুসলিম উদ্দিন
ইব্রাহিমপুর, সুরমা, সদর, সুনামগঞ্জ
০১৭১৬৯২৫১৯২</t>
  </si>
  <si>
    <t>০১</t>
  </si>
  <si>
    <t>০.৩৩</t>
  </si>
  <si>
    <t>কার্পজাতীয় মাছের মিশ্রচাষ</t>
  </si>
  <si>
    <t xml:space="preserve">বন্যায় ক্ষতিগ্রস্ততার জন্য ব্যাংক ঋণের আবেদন </t>
  </si>
  <si>
    <t>করোনা প্রনোদনার জন্য সুপারিশ সহ প্রত্যয়নপত্র প্রদান এবং ব্যাংকে যোগাযোগ করার পরামর্শ</t>
  </si>
  <si>
    <t>মো: হযরত আলী
বাদেসাদকপুর, মোল্লাপাড়া
০১৭২৯৯৮৩৩৮৮</t>
  </si>
  <si>
    <t>০.৪২</t>
  </si>
  <si>
    <t>মো: সাইফূল ইসলাম 
অচিন্তপুর, গৌরারং
০১৭৫৬৪৭৮৪১৮</t>
  </si>
  <si>
    <t>০.২৮</t>
  </si>
  <si>
    <t>মো: জোবায়ের আহম্মদ
বর্মাউত্তর, মোহনপুর
০১৭২৬৯২৫৬১৬</t>
  </si>
  <si>
    <t>০২</t>
  </si>
  <si>
    <t>০.৭১</t>
  </si>
  <si>
    <t>মাছ মারা যাচ্ছে, পানির রং কালচে হয়ে গেছে</t>
  </si>
  <si>
    <t>প্রতি শতকে ১/২ হারে চুন প্রয়োগ করতে হবে।</t>
  </si>
  <si>
    <t>মো: আজাদ মিয়া
গনিপুর, পৌরসভা
০১৭৫৯৬৯৬৫৯১</t>
  </si>
  <si>
    <t>মো: আসিক মিয়া
গৌরারং, গৌরারং
০১৩০৭৫১২১০৭</t>
  </si>
  <si>
    <t>০.১২১</t>
  </si>
  <si>
    <t xml:space="preserve">খাবার প্রয়োগ সম্পর্কে জানতে আগ্রহী </t>
  </si>
  <si>
    <t xml:space="preserve">মাছের মোট ওজনের ২-৩% হারে খাদ্য প্রয়োগ করতে হবে। </t>
  </si>
  <si>
    <t>নাসির মিয়া
রহমতপুর, মোনপুর
০১৭২০৮৪৯৭৩১</t>
  </si>
  <si>
    <t>০.২১১</t>
  </si>
  <si>
    <t xml:space="preserve">পুকুরের পানির উপরে সবুজস্তর পড়েছে </t>
  </si>
  <si>
    <t xml:space="preserve">কিছু দিন খাদ্য ও সার প্রয়োগ করা যাবে না এবং সিলভারকার্পের পোনা মজুদ করতে হবে। </t>
  </si>
  <si>
    <t>মো: বাবুল হোসেন
কালীপুর, পৌরসভা
০১৯১৯৪৮৬৭৯৭</t>
  </si>
  <si>
    <t>০.১০</t>
  </si>
  <si>
    <t xml:space="preserve">প্রশিক্ষণ নিতে আগ্রহী </t>
  </si>
  <si>
    <t xml:space="preserve">প্রশিক্ষণের সময় অবগত করা হবে </t>
  </si>
  <si>
    <t>ওয়াসিম মিয়া
লালপুর, গৌরারং
০১৭৩৫২৪৯১৮৪</t>
  </si>
  <si>
    <t>০.১৩২</t>
  </si>
  <si>
    <t xml:space="preserve">মাছের দৈহিক বৃদ্ধির জন্য </t>
  </si>
  <si>
    <t xml:space="preserve">মাছের ওজন পরিমান করে প্রতিদিন সঠিক সময়ে খামার প্রয়োগ করতে হবে। </t>
  </si>
  <si>
    <t>আ: খালেক 
ভৈরবহাটি, নারায়নতলা
০১৭৫৯৮৮১১৮০</t>
  </si>
  <si>
    <t>০.১৭২</t>
  </si>
  <si>
    <t>মো: এখলাছুর রহমান
মুসলিমপুর, সুরমা
০১৯২৯৫৪৫৯৩৯</t>
  </si>
  <si>
    <t>০.৪৫</t>
  </si>
  <si>
    <t xml:space="preserve">কিছু মাছ মারা যাচ্ছে </t>
  </si>
  <si>
    <t xml:space="preserve">পুকুরে  প্রতি শতাংশে ২০০ গ্রাম হারে জিওলাইট প্রয়োগ করতে হবে </t>
  </si>
  <si>
    <t>বশির আহম্মেদ
গুলেরগাঁও, লক্ষণশ্রী
০১৭১৭৬৭৯১৭৯</t>
  </si>
  <si>
    <t>০.৩২</t>
  </si>
  <si>
    <t xml:space="preserve">উন্নত প্রযুক্তিতে মাছ চাষ করতে আগ্রহী </t>
  </si>
  <si>
    <t xml:space="preserve">পুকুর সঠিকভাবে প্রস্তুত করে প্রতি শতাংশে ৪০-৫০টি বড় সাইজ আকারের পোনা ছাড়তে হবে। </t>
  </si>
  <si>
    <t>মাহবুব আলম
জগাইরগাঁও, গৌরারং
০১৭৩৭৯১৩৭৩০</t>
  </si>
  <si>
    <t>০.২৫</t>
  </si>
  <si>
    <t xml:space="preserve">বায়োফ্লক পদ্ধদিতে বিস্তারিত আলোচনা </t>
  </si>
  <si>
    <t xml:space="preserve">বায়োফ্লক পদ্ধতি সম্পর্কে আলোচনা ও প্রশিক্ষণ গ্রহণের পরামর্শ প্রদান করা হলো। </t>
  </si>
  <si>
    <t>রসনা বেগম 
ইকবালনগর, পৌরসভা
০১৭৬০৯৯০৯৩৫</t>
  </si>
  <si>
    <t>০.৪০</t>
  </si>
  <si>
    <t xml:space="preserve">ফোন নম্বরে পরবর্তীতে প্রশিক্ষণ এর সময় আপনাকে জানানো হবে পরামর্শ প্রদান </t>
  </si>
  <si>
    <t>ইসরাইল মিয়া
হালুয়ারঘাট, সুরমা
০১৯৪৭৭৬০৪৭২</t>
  </si>
  <si>
    <t>০.১৫</t>
  </si>
  <si>
    <t xml:space="preserve">মাছের ঘনত্ব জানতে চায় </t>
  </si>
  <si>
    <t xml:space="preserve">প্রতি শতাংশে ৪০/৫০টি পোনা মজুদ করতে হবে </t>
  </si>
  <si>
    <t>মো: হাফিজুর রহমান
ব্রাহ্মণগাঁও, কুরবাননগর
০১৩০৩৩৭৩৮১</t>
  </si>
  <si>
    <t>০.১৬</t>
  </si>
  <si>
    <t xml:space="preserve">বন্যায় ক্ষতিগ্রস্ত হওয়ায় কি সাহায্য পাবেন </t>
  </si>
  <si>
    <t xml:space="preserve">ব্যাংকে যোগাযোগ করুন </t>
  </si>
  <si>
    <t>মো: আলমগীর
দামপাড়া, গৌরারং
০১৭১০৩৬৮৮০৬</t>
  </si>
  <si>
    <t>০.২০</t>
  </si>
  <si>
    <t xml:space="preserve">শোল মাছচাষ করতে আগ্রহী </t>
  </si>
  <si>
    <t xml:space="preserve">ভাল জাতের পোনা সংগ্রহে এবং পুকুর ভাল ভাবে প্রস্তুত করে বুজেশুনে চাষ করতে হবে। </t>
  </si>
  <si>
    <t>মো: আবুল বাশার
মুসলিমপরু, সুরমা
০১৩০৮৩৪৫০৯০</t>
  </si>
  <si>
    <t xml:space="preserve">মাছ মারা যাচ্ছে এবং ভেসে থাকে </t>
  </si>
  <si>
    <t xml:space="preserve">অক্সিজেনের ঘাটতি অনেক সময় মাছ ভেসে যায় জাল অথবা দরা টানতে হবে। </t>
  </si>
  <si>
    <t>খালেদুজ্জামান
জানীগাঁও, লক্ষণশ্রী
০১৭৭৬৫৮৯৪১০</t>
  </si>
  <si>
    <t>০.৭৫</t>
  </si>
  <si>
    <t xml:space="preserve">ধানক্ষেতে মাছচাষ করতে আগ্রহী প্রশিক্ষণ নিতে আগ্রহী </t>
  </si>
  <si>
    <t>হামিদা বেগম 
ইকবালনগর, পৌরসভা
০১৭৩৯৫৩৫৬০৩</t>
  </si>
  <si>
    <t>০.১৩</t>
  </si>
  <si>
    <t>মো: এনামুল হক
জানীগাঁও, লক্ষণশ্রী
০১৭৭১৭১৮১৪৩</t>
  </si>
  <si>
    <t>০.৯০</t>
  </si>
  <si>
    <t xml:space="preserve">ব্যাংক লোন এর জন্য আলোচনা </t>
  </si>
  <si>
    <t xml:space="preserve">যেকোন ব্যাংকের সাথে যোগাযোগ করবেন  </t>
  </si>
  <si>
    <t>মো: শাহ আলম
সৈয়দপুর, সুরমা
০১৮৩৫৫০৬১৭৪</t>
  </si>
  <si>
    <t xml:space="preserve">৩/৪ দিন ধরে পুকুরে মাছ মারা যাচ্ছে </t>
  </si>
  <si>
    <t xml:space="preserve">মাছের পরিমান বেশী মাছ কমাতে হবে এবং চুন প্রয়োগ করতে হবে </t>
  </si>
  <si>
    <t>মো: রওশন আলী
হামিলপুর, কুরবাননগর
০১৯৫৪৮৩১১৭০</t>
  </si>
  <si>
    <t>০.২৪</t>
  </si>
  <si>
    <t xml:space="preserve">খাবার কি পরিমান দিতে হবে জানতে চায় </t>
  </si>
  <si>
    <t xml:space="preserve">মাছের মোট ওজনের ৫-৬% হারে খাদ্য প্রয়োগ করতে হবে। </t>
  </si>
  <si>
    <t>আ: মালেক
জানীগাঁও, লক্ষণশ্রী
০১৭২৪৩৯২৩৭৫</t>
  </si>
  <si>
    <t xml:space="preserve">পুকুরের প্রস্তুতি বিষয় জানতে চায় </t>
  </si>
  <si>
    <t xml:space="preserve">প্রথমত পুকুরের চার পার্শ্বে পরিস্কার করতে হবে এবং রাখুসে মাছ মেরে ফেলতে হবে তার প্রতি শতকে ১ কেজি হারে চুন প্রয়োগ করতে হবে। </t>
  </si>
  <si>
    <t>সফর আলী
নলুয়া, গৌরারং
০১৭৭৯৩৯১২০০</t>
  </si>
  <si>
    <t>তেলাপিয়া ও কার্পজাতীয় মাছের মিশ্রচাষ</t>
  </si>
  <si>
    <t xml:space="preserve">পুকুরে গ্যাস হচ্ছে </t>
  </si>
  <si>
    <t xml:space="preserve">পুকুরে হররা অথবা জাল টানতে হবে বেশী করে </t>
  </si>
  <si>
    <t>মো: জুয়েল মিয়া
ওয়েজখালী, পৌরসভা
০১৭৭২৩৫৬৫১০</t>
  </si>
  <si>
    <t>০.৫০</t>
  </si>
  <si>
    <t xml:space="preserve">বন্যায় ক্ষয়ক্ষতিরর জন্য ব্যাংক ঋণের জন্য আবেদন </t>
  </si>
  <si>
    <t xml:space="preserve">করোনা প্রনোদনার জন্য সুপারিশ সহ প্রত্যয়নপত্র প্রদান এবং ব্যাংকে যোগাযোগ করর জন্য পরামর্শ প্রদান করা হলো। </t>
  </si>
  <si>
    <t>মো: খেলু মিয়া
ওয়েজখালী, পৌরসভা
০১৭২২৬৭২২৯৩</t>
  </si>
  <si>
    <t>০.৮০</t>
  </si>
  <si>
    <t xml:space="preserve">ঐ </t>
  </si>
  <si>
    <t>ঐ</t>
  </si>
  <si>
    <t>মো: আলমগীর হোসেন
ভাটিশাপেলা, গৌরারং
০১৭১৮০২১০৩৯</t>
  </si>
  <si>
    <t>নুরে আলম
বাহাদুরপুর, লক্ষণশ্রী
মোবাইল নাই</t>
  </si>
  <si>
    <t>মো: ইদ্রিছ আলী
হালুয়ারগাঁও, লক্ষণশ্রী,
০১৭৩৯৭৪৩২৪৪</t>
  </si>
  <si>
    <t>রফি মিয়া
লালপুর, গৌরারং
০১৯৩৭৫২৮৭৩২</t>
  </si>
  <si>
    <t xml:space="preserve">বন্যায় মাছ বেড় হয়ে যাচ্ছে </t>
  </si>
  <si>
    <t xml:space="preserve">অতিদ্রুত জাল দিয়ে বেড় দিতে হবে এবং পানি কমলে পাড় মেরামত করতে হবে। </t>
  </si>
  <si>
    <t>লুৎফা বেগম
ভৈরবহাটি, জাহাঙ্গীরনগর
০১৭৩৮১১৭৪০৩</t>
  </si>
  <si>
    <t>০.৭০</t>
  </si>
  <si>
    <t>মাছের ঘনত্ব কমাতে হবে এবং জিওলাইট দিতে হবে</t>
  </si>
  <si>
    <t>হাবিবুর রহমান
নুরপুর, কুরবাননগর
০১৭২০৪৪৪৬২৯</t>
  </si>
  <si>
    <t>০.১১</t>
  </si>
  <si>
    <t xml:space="preserve">জেলে নিবন্ধন সম্পর্কে জানতে চায় </t>
  </si>
  <si>
    <t xml:space="preserve">নিবন্ধনের জন্য আবেদন প্রক্রিয়া বর্ণনা করা হয়। </t>
  </si>
  <si>
    <t>শামীম আহম্মেদ
মোহনপুর, মোহনপুর
০১৭২৫৩৮৫৫৪৯</t>
  </si>
  <si>
    <t xml:space="preserve">বন্যায় মাছ ভেসে গেছে </t>
  </si>
  <si>
    <t xml:space="preserve">পুকুরের পাড় ভালভাবে মেরামত করে এবং জাল দিয়ে  ঘেরাউ করে মাছের পোনা ছাড়তে হবে। </t>
  </si>
  <si>
    <t>আ: আহাদ
গৌরারং, গৌরারং
০১৭১৬৭৪৭৫৬৫</t>
  </si>
  <si>
    <t>০.৩১</t>
  </si>
  <si>
    <t xml:space="preserve">পুকুরে কোন সময় খামার প্রয়োগ করতে হয় </t>
  </si>
  <si>
    <t>প্রতিদিন যেকোন এক সময় খাবার প্রয়োগ করতে হবে এবং সকাল ১১-১২ টার মধ্যে দিলে ভাল হয়</t>
  </si>
  <si>
    <t>লিয়াকত আলী
নারায়নটিলা, জাহাঙ্গীরনগর
০১৭৮১৫৬২২৮৪</t>
  </si>
  <si>
    <t>০.১২</t>
  </si>
  <si>
    <t xml:space="preserve">পুকুরে পানি ঘোলাটে </t>
  </si>
  <si>
    <t>প্রতি শতকে ১/২ কেজি হারে চুন প্রয়োগ করতে হবে।</t>
  </si>
  <si>
    <t>সিরাজ মিয়া 
উত্তর আরপিননগর, পৌরসভা
মোবাইল নাই</t>
  </si>
  <si>
    <t>রুবেল আহমদ
টুকেরবাজার, গৌরারং
০১৭০৯০২৬৪০০</t>
  </si>
  <si>
    <t xml:space="preserve">নতুন করে পুকুরের পাড় মেরামত করা এবং নেট দিয়ে বেড়া দিতে হবে।  </t>
  </si>
  <si>
    <t>মো: নসর আলী
নুরপুর, গৌরারং
০১৬১৪৬৮৭৭৮৫</t>
  </si>
  <si>
    <t xml:space="preserve">পুকুরের পানিতে গ্যাস/অ্যামোনিয়া </t>
  </si>
  <si>
    <t>আকবর আলী
দামনগর, মোহনপুর
০১৭২৬২৫১০৪১</t>
  </si>
  <si>
    <t xml:space="preserve">মাছ মারা যাচ্ছে </t>
  </si>
  <si>
    <t>নুর আহমদ
উজানরামনগর, মোহনপুর
০১৭৬৬৩০৪৮৯২</t>
  </si>
  <si>
    <t>০.০৮</t>
  </si>
  <si>
    <t>নয়নতারা
লালপুর, গৌরারং
০১৭৪৫৩৬১৩১৬</t>
  </si>
  <si>
    <t xml:space="preserve">মো: শামছু জামাল
উজাননগর, মোহনপুর
মোবাইল নাই </t>
  </si>
  <si>
    <t xml:space="preserve">কার্পজাতীয় মাছের পোনা চাষ </t>
  </si>
  <si>
    <t xml:space="preserve">মো: হাফেজা খাতুন
রহমতপুর, মোহনপুর
মোবাইল নাই </t>
  </si>
  <si>
    <t>নুরুল আমিন
হাসনবাহার, কুরবাননগর
০১৭১০৩৮২৬৬৮</t>
  </si>
  <si>
    <t xml:space="preserve">মাছ মারা যাচ্ছে লাল দাগ </t>
  </si>
  <si>
    <t>প্রতি শতাংশে ১ কেজি করে চুন এবং লবণ দিতে হবে</t>
  </si>
  <si>
    <t>আ: মান্নান
ভৈষারপাড়, সুরমা
০১৭৫৩২৮৬৩৬৭</t>
  </si>
  <si>
    <t>পরবর্তীতে আপনাকে জানানো হবে এবং প্রশিক্ষণে অংশ গ্রহণের জন্য পরামর্শ প্রদান করা হলো</t>
  </si>
  <si>
    <t>শিহাব মিয়া
ইব্রাহিমপুর, সুরমা
০১৭৮৪২৫৪২১৯</t>
  </si>
  <si>
    <t xml:space="preserve">মাছের ওজন বৃদ্ধি হয় না </t>
  </si>
  <si>
    <t xml:space="preserve">খাবারের পরিমান বাড়াতে হবে এবং প্রতিদিন খাবার প্রয়োগ করতে হবে সঠিক সময় </t>
  </si>
  <si>
    <t>সুলতান আহমদ
ওয়েজখালী, পৌরসভা
০১৩১৬৫৬১২০৫</t>
  </si>
  <si>
    <t xml:space="preserve">পুকুরে কি কি জাতের মাচ চাষ করা যায় </t>
  </si>
  <si>
    <t xml:space="preserve">যেসব প্রজাতির মাছচাষ করা যায় তা বর্ণনা করা হলো। তাছাড়া চাষীর ব্যক্তিগত পছন্দের উপর অনেকটা নির্ভর করে। </t>
  </si>
  <si>
    <t>অপু কুমার দাম
নৌকাখালী, মোহনপুর
০১৭২৭০৩৪৭১৮</t>
  </si>
  <si>
    <t>০.১১৩</t>
  </si>
  <si>
    <t xml:space="preserve">পুকুরে মাছের ঘনত্ব বেশী তাই মাছ মারা যাচ্ছে অতিদ্রুত বড় সাইজের মাছ সড়াতে হবে। </t>
  </si>
  <si>
    <t>মো: ইউনুছ মিয়া
প: সাহেবনগর, সুরমা
০১৭৭১৮৭২৪৪০</t>
  </si>
  <si>
    <t xml:space="preserve">মাছে ক্ষতরোগ দেখা দিয়েছে </t>
  </si>
  <si>
    <t xml:space="preserve">প্রতি শতকে ১ কেজি চুন ও লবণ দিতে হবে। </t>
  </si>
  <si>
    <t>মো: মোক্তার হোসেন
মুসলিমপুর, সুরমা
০১৯৩৩২৭০৭৯৪</t>
  </si>
  <si>
    <t>০.৭২৮</t>
  </si>
  <si>
    <t>মো: আতাউর রহমান
হুছননগর, কাঠইর
০১৭৫৬৪৬১২১৮</t>
  </si>
  <si>
    <t>০.০৪</t>
  </si>
  <si>
    <t xml:space="preserve">পুকুরের মাছ ভেসে যায় </t>
  </si>
  <si>
    <t xml:space="preserve">অতি বৃষ্টির ফলের অক্সিজেন ঘাটতি পরার কারনে মাছ ভেসে যাচ্ছে। পানিতে অক্সিজেন বৃদ্ধি করতে হবে </t>
  </si>
  <si>
    <t>মো: আ: ছাত্তার
বেড়াজালি, গৌরারং
০১৭৭৭১৪৩৯২৪</t>
  </si>
  <si>
    <t>০.০৮০</t>
  </si>
  <si>
    <t xml:space="preserve">মাছ বড় হয় না </t>
  </si>
  <si>
    <t xml:space="preserve">প্রতিদিন মাছের ওজন অনুপাতে খাবার প্রয়োগ করতে হবে </t>
  </si>
  <si>
    <t>মো: রাশেদ 
কলাইয়া, কাঠইর
০১৭১৯৮৩৯৫৫০</t>
  </si>
  <si>
    <t xml:space="preserve">মৎস্যজীবি সমিতির সদস্য হতে চায় </t>
  </si>
  <si>
    <t xml:space="preserve">যাচাই বাচাই করে মৎস্যজীবি সমিতির সদস্য করা যেতে পারে </t>
  </si>
  <si>
    <t>মো: হোসেন আলী
লালপুর, গৌরারং
মোবাইল নাই</t>
  </si>
  <si>
    <t>০৯</t>
  </si>
  <si>
    <t>৩.৫১</t>
  </si>
  <si>
    <t>তেলাপিয়া, পাঙ্গাস ও কার্পজাতীয় মাছের মিশ্রচাষ</t>
  </si>
  <si>
    <t xml:space="preserve">কি পরিমান মাছ চাড়তে হবে এবং কি প্রজাতি </t>
  </si>
  <si>
    <t xml:space="preserve">পুকুর পরিদর্শন করে এবং পানি পরীক্ষা নিরীক্ষা করে কি জাতের মাছচাষ করা যায় তা রুই জাতীয় মাছচাষের পরামর্শ প্রদান করা হলো।  </t>
  </si>
  <si>
    <t>এনামুল হক
জানীগাঁও, লক্ষণশ্রী
০১৭৭১৭১৮১৪৩</t>
  </si>
  <si>
    <t xml:space="preserve">পুকুরের পানি ঘোলা হয়ে থাকে </t>
  </si>
  <si>
    <t xml:space="preserve">পুকুরের বাহিরে পানি যাতে না ঢুকে খেয়াল করতে হবে এবং প্রতি শতকে ১ কেজি হারে চুন প্রয়োগ করতে হবে। </t>
  </si>
  <si>
    <t xml:space="preserve">নারায়ন বর্মন
মাইজবাড়ী, পৌরসভা
মোবাইল নাই </t>
  </si>
  <si>
    <t xml:space="preserve">কি পরিমান খাবার দিতে হবে </t>
  </si>
  <si>
    <t xml:space="preserve">পুকুরের মাছের ওজন অনুপাতে খাবার প্রয়োগ করতে হবে। কম পক্ষে ৫% হারে </t>
  </si>
  <si>
    <t>মো: ইমদাদুর রহমান
নতুন শাখাইতি, কাঠইর
০১৭৫৬৯২২১৮৫</t>
  </si>
  <si>
    <t xml:space="preserve">ব্যাংকে লোন, ঋণ নেওয়ার জন্য আলোচনা </t>
  </si>
  <si>
    <t xml:space="preserve">প্রত্যয়ন সহকারে ব্যাংক ঋণ পাওয়ার জন্য সুপারিশ করা হলো। </t>
  </si>
  <si>
    <t>হাজী মঞ্জুর আলী
উজানরামনগর, মোহনপুর
০১৭১৬৪০৬৬২১</t>
  </si>
  <si>
    <t xml:space="preserve">জিওলাইট ও টিমসেন দিতে হবে </t>
  </si>
  <si>
    <t>হেলাল মিয়া
ভৈষবেড়, মোহনপুর 
০১৭৪৩০৭৬৫৩৯</t>
  </si>
  <si>
    <t>০.১৪</t>
  </si>
  <si>
    <t>কৈ ও কার্পজাতীয় মাছের মিশ্রচাষ</t>
  </si>
  <si>
    <t xml:space="preserve">মাছের ঘনত্ব কমাতে হবে এবং জিওলাইট দিতে হবে টিমসেন দিতে হবে এবং অক্সিজেন এর ব্যবস্থা করতে হবে </t>
  </si>
  <si>
    <t>শাহীন মিয়া
মুরারবন, মোহনপুর
০১৭৯৪৯১৮০০১</t>
  </si>
  <si>
    <t>০০</t>
  </si>
  <si>
    <t xml:space="preserve">FID কার্ড করতে আগ্রহী </t>
  </si>
  <si>
    <t xml:space="preserve">সময়মত আপনাকে অবগত করা হবে </t>
  </si>
  <si>
    <t>মইনুল ইসলাম
বড়পাড়া, পৌরসভা
০১৪০২৭৪৬৩০৬</t>
  </si>
  <si>
    <t xml:space="preserve">মাছচাষ করতে আগ্রহী </t>
  </si>
  <si>
    <t>রনি 
ইব্রাহিমপুর, সুরমা
০১৭১২৪৯০৩৯১</t>
  </si>
  <si>
    <t xml:space="preserve">খামার করতে চান </t>
  </si>
  <si>
    <t xml:space="preserve">পুকুর পরিদর্শন করে কিভাবে করা আপনাকে পরামর্শ দেওয়া হবে। </t>
  </si>
  <si>
    <t>মো: হাফিজুর রহমান
ব্রাহ্মণগাঁও, কুরবাননগর
০১৩০৩৩৭৩৮১১</t>
  </si>
  <si>
    <t>০.০৬</t>
  </si>
  <si>
    <t xml:space="preserve">ব্যাংকে যোগাযোগ করার জন্য বলা হলো </t>
  </si>
  <si>
    <t>রুম্মন
ওয়েজখালী, পৌরসভা
০১৭৬৫৩৬০০৩১</t>
  </si>
  <si>
    <t>০.২২</t>
  </si>
  <si>
    <t xml:space="preserve">সিরাজ মিয়া, গ্রামঃকলাগাও, ইউপি-শ্রীপুর ঊত্তর, তাহিরপুর, সুনামগঞ্জ ।০1724283137 </t>
  </si>
  <si>
    <t>১ টি</t>
  </si>
  <si>
    <t>কার্প মিশ্র</t>
  </si>
  <si>
    <t>সরপুটি মাছের খাবার কি দিতে হবে সে বিষয়ে জানা নেই।</t>
  </si>
  <si>
    <t>সরপুটি মাছের জন্য খাবার হিসেবে টুপা পানা ,ক্ষুদিপানা ইত্যাদি দিতে হবে।</t>
  </si>
  <si>
    <t>আব্দুল করিম, গ্রামঃচারাগাও, ইউপিঃশ্রী পুর (ঊ),  ০1745184112</t>
  </si>
  <si>
    <t>১টি</t>
  </si>
  <si>
    <t>পুকুরের পানি টলটলে পরিষ্কার অর্থাৎ প্রাকৃতিক খাদ্যের অভাব।</t>
  </si>
  <si>
    <t>পুকুরে পরিমাণ মত জৈব ও অজৈব সার সঠিক নিয়মে প্রয়োগের পরামর্শ প্রদান করা হয়।</t>
  </si>
  <si>
    <t>মফিজ উদ্দিন, গ্রামঃ জঙ্গল বাড়ী, ইউপিঃশ্রী পুর (ঊ), ০1722791730</t>
  </si>
  <si>
    <t>পুকুরের পানি ঘোলা বা ঘোলাত্ব সমস্যা।</t>
  </si>
  <si>
    <t>পুকুরে ২০০-২৫০g প্রতি শতকে একুয়া লাইম সঠিক নিয়মে  প্রয়োগের পরামর্শ প্রদান করা হয়।</t>
  </si>
  <si>
    <t>ফয়েজ আহমদ, গ্রামঃ লালঘাট, ইউপিঃশ্রী পুর (ঊ), ০1721622682</t>
  </si>
  <si>
    <t>পুকুরের পানি পরীক্ষা করে pH  মান কম পাওয়া যায়</t>
  </si>
  <si>
    <t xml:space="preserve">পুকুরে প্রতি শতাংশে ১ কেজি হারে পাথুরে চুন (caco3) সঠিক নিয়মে  প্রয়োগের পরামর্শ প্রদান করা হয়।  </t>
  </si>
  <si>
    <t>শামসুর রহমান, গ্রামঃ পুরানঘাট, ইউপিঃ বড়দল উঃ, ০1731486740</t>
  </si>
  <si>
    <t>মাছের বৃদ্ধি তুলনামুলকভাবে কম।</t>
  </si>
  <si>
    <t xml:space="preserve">পুকুরে প্রাকৃতিক খাদ্যের পাশাপাশি সম্পুরক খাদ্য (খইল, কুড়া)  সঠিক নিয়মে  প্রয়োগের পরামর্শ প্রদান করা হয়।  </t>
  </si>
  <si>
    <t>তৌফিক মিয়া, গ্রামঃ সোনাপুর, ইউপিঃ বাদাঘাট, ০1728629968</t>
  </si>
  <si>
    <t>পানির অক্সিজেন পরীক্ষা করে মাত্রা কম পাওয়া যায়।</t>
  </si>
  <si>
    <t xml:space="preserve">বায়ো অক্স প্রতি একরে ৩০০ গ্রাম হারে  সঠিক নিয়মে  প্রয়োগের পরামর্শ প্রদান করা হয়।  </t>
  </si>
  <si>
    <t>আতিকুর রহমান, গ্রামঃ নাগরপুর, ইউপিঃ বাদাঘাট, ০1724881964</t>
  </si>
  <si>
    <t xml:space="preserve">পুকুরে পরিমান মত মাত্রায় ইউরিয়া , টিএস পি খৈল  সঠিক নিয়মে  প্রয়োগের পরামর্শ প্রদান করা হয়।  </t>
  </si>
  <si>
    <t>আব্দুল মতিন, গ্রামঃ ব্রাহ্মনগাও, ইউপিঃ বড়দল উঃ, ০1731906739</t>
  </si>
  <si>
    <r>
      <t>পুকুরের পানি পরীক্ষা করে NH</t>
    </r>
    <r>
      <rPr>
        <vertAlign val="subscript"/>
        <sz val="10"/>
        <color indexed="8"/>
        <rFont val="NikoshBAN"/>
      </rPr>
      <t xml:space="preserve">3 </t>
    </r>
    <r>
      <rPr>
        <sz val="10"/>
        <color indexed="8"/>
        <rFont val="NikoshBAN"/>
      </rPr>
      <t>গ্যাসের পরিমান বেশি পাওয়া যায়</t>
    </r>
  </si>
  <si>
    <t xml:space="preserve">পুকুরে প্রতি বিঘায় ৩-৫ ফুট পানির জন্য মাসে ২ বার পন্ড ক্লিন( ১০০ml) সঠিক নিয়মে  প্রয়োগের পরামর্শ প্রদান করা হয়।  </t>
  </si>
  <si>
    <t>মোঃ সবুজ মিয়া, গ্রামঃ লোহাচূড়া, ইউপিঃ বালিজুরি, ০1737459594</t>
  </si>
  <si>
    <t>তেলাপিয়া পোনার বৃদ্ধি তুলনামূলক ভাবে কম।</t>
  </si>
  <si>
    <t xml:space="preserve">কোয়ালিটি ফিডের তৈরি ভাসমান খাবার পরিমান মত প্রয়োগের  পরামর্শ প্রদান করা হয়।   </t>
  </si>
  <si>
    <t>হারিছ মিয়া, গ্রামঃ আনোয়ার পুর, ইউপিঃ বালিজুরি, ০1711041231</t>
  </si>
  <si>
    <t>গ্রাস কার্পের দৈহিক  বৃদ্ধি কম।</t>
  </si>
  <si>
    <t xml:space="preserve">খাবার হিসেবে ঘাস, কলঅমি লতা, কলাপাতা , আলু শাক ইত্যাদি  প্রয়োগের  পরামর্শ প্রদান করা হয়।   </t>
  </si>
  <si>
    <r>
      <t xml:space="preserve">শেখ ফরিদ, গ্রামঃনাগরপুর, ইউপি-বাদাঘাট, </t>
    </r>
    <r>
      <rPr>
        <sz val="10"/>
        <rFont val="NikoshBAN"/>
      </rPr>
      <t>01749495310</t>
    </r>
  </si>
  <si>
    <t>লেজ ও পাখনা  পচা রোগ।</t>
  </si>
  <si>
    <t>পুকুরের মাছগুলোকে ২.৫% লবন পানির দ্রবনে ২-৩ মিনিট গোসল করানোর পরামর্শ প্রদান।</t>
  </si>
  <si>
    <r>
      <t xml:space="preserve">রফিক মিয়া, গ্রামঃনাগরপুর, ইউপিঃবাদাঘাট, </t>
    </r>
    <r>
      <rPr>
        <sz val="10"/>
        <color indexed="8"/>
        <rFont val="NikoshBAN"/>
      </rPr>
      <t>০1760171566</t>
    </r>
  </si>
  <si>
    <t>পানির উ[পর সবুজ স্থর।</t>
  </si>
  <si>
    <t>প্রতি শতকে ৩-৪ টি সিলভার কার্প মজুদ করার মাধ্যমে জেবিক ভাবে নিয়ন্ত্রন করার পরামর্শ।</t>
  </si>
  <si>
    <r>
      <t xml:space="preserve">আবুল মুকিত, গ্রামঃমারালা,  ইউপিঃশ্রী পুর(দ), </t>
    </r>
    <r>
      <rPr>
        <sz val="10"/>
        <color indexed="8"/>
        <rFont val="NikoshBAN"/>
      </rPr>
      <t>০1738350792</t>
    </r>
  </si>
  <si>
    <t>পানির উপর লাল হয়।</t>
  </si>
  <si>
    <t>ধানের খড় বা কলাপাতা পেচিয়ে দড়ি বানিয়ে পানির উপর টেনে তুলে ফেলার পরামর্শ।</t>
  </si>
  <si>
    <r>
      <t xml:space="preserve">মনিন্দ্র তালুকদার, গ্রামঃমহজম পুর, ইউপিঃশ্রী পুর (দ), </t>
    </r>
    <r>
      <rPr>
        <sz val="10"/>
        <color indexed="8"/>
        <rFont val="NikoshBAN"/>
      </rPr>
      <t>০1746729373</t>
    </r>
    <r>
      <rPr>
        <sz val="10"/>
        <color indexed="8"/>
        <rFont val="Nikosh"/>
      </rPr>
      <t xml:space="preserve"> </t>
    </r>
  </si>
  <si>
    <t>ডোড়া সাপে পোনা মাছ খেয়ে ফেলে।</t>
  </si>
  <si>
    <t>বোতলের ভিতর কার্ব্লিক এসিড ভরে মুখ খোলে পুকুরের চারপাশে কাদায় রাখা হলে সাপের দমন বন্ধ করা যায়।</t>
  </si>
  <si>
    <r>
      <t xml:space="preserve">আবুল বাশার, গ্রামঃকলাগাও, ইউপিঃশ্রী পুর(ঊ), </t>
    </r>
    <r>
      <rPr>
        <sz val="10"/>
        <color indexed="8"/>
        <rFont val="NikoshBAN"/>
      </rPr>
      <t>০1760171566</t>
    </r>
  </si>
  <si>
    <t>পুকুরের সার্বিক পরিস্থিতি ভালো।</t>
  </si>
  <si>
    <t>নিয়মিত সুমপুরক খাবার ও সার প্রয়োগ।</t>
  </si>
  <si>
    <r>
      <t xml:space="preserve">ফজলুর রহমান, গ্রামঃকলাগাও, ইউপিঃশ্রী পুর (ঊ), </t>
    </r>
    <r>
      <rPr>
        <sz val="10"/>
        <color indexed="8"/>
        <rFont val="NikoshBAN"/>
      </rPr>
      <t>০1712373110</t>
    </r>
  </si>
  <si>
    <t>পানির ঘোলাতে সমস্যা</t>
  </si>
  <si>
    <t>পুকুরের প্রতি শতাংশ ১-২ কেজি  হারে চুন বা জিপসাম প্রয়োগ করার পরামর্শ প্রদান।</t>
  </si>
  <si>
    <r>
      <t xml:space="preserve">পবলু মিয়া, গ্রামঃপুরান ঘাট, ইউপিঃবড়দল (ঊ), </t>
    </r>
    <r>
      <rPr>
        <sz val="10"/>
        <color indexed="8"/>
        <rFont val="NikoshBAN"/>
      </rPr>
      <t xml:space="preserve">01760171566 </t>
    </r>
    <r>
      <rPr>
        <sz val="10"/>
        <color indexed="8"/>
        <rFont val="Nikosh"/>
      </rPr>
      <t xml:space="preserve"> </t>
    </r>
  </si>
  <si>
    <t>এমোনিয়া গ্যাসের মাত্রা বেশি।</t>
  </si>
  <si>
    <t>মুজুদ ঘনত্ব কমানো,খাদ্য প্রয়োগ বন্ধ রাখা অথবা প্রাথমিক অবস্থায় ৬০% ব্লিচিং পাঊডার ০.৫ পিপিএম মাত্রায় প্রয়োগ</t>
  </si>
  <si>
    <r>
      <t xml:space="preserve">লিয়াকত, গ্রামঃব্রাণ্মন গাও, ইউপিঃ বড়দল (ঊ), </t>
    </r>
    <r>
      <rPr>
        <sz val="10"/>
        <color indexed="8"/>
        <rFont val="NikoshBAN"/>
      </rPr>
      <t>০1868543449</t>
    </r>
  </si>
  <si>
    <t>পানির পিএস মাত্রা কম</t>
  </si>
  <si>
    <t>প্রতি শতাংশে ৩-৬ ফুট পানির জন্য একুয়া লাইম ২০০ গ্রাম হারে প্রয়োগ।</t>
  </si>
  <si>
    <r>
      <t xml:space="preserve">আব্দুল আজিজ, গ্রামঃকালিপুর, ইউপিঃবাদাঘাট, </t>
    </r>
    <r>
      <rPr>
        <sz val="10"/>
        <color indexed="8"/>
        <rFont val="NikoshBAN"/>
      </rPr>
      <t>০1715496906</t>
    </r>
  </si>
  <si>
    <t>মজুদ ঘনত্ব অতিরিক্ত</t>
  </si>
  <si>
    <t>ঘনত্ব কমানোর পরামর্শ।</t>
  </si>
  <si>
    <r>
      <t xml:space="preserve">ফখরুল আলম, গ্রামঃআনোয়ার পুর, ইউপিঃবালিজুরি,  </t>
    </r>
    <r>
      <rPr>
        <sz val="10"/>
        <color indexed="8"/>
        <rFont val="NikoshBAN"/>
      </rPr>
      <t>০1712373110</t>
    </r>
  </si>
  <si>
    <t>পুকুরে প্রাকৃতিক খাদ্যের অভাব</t>
  </si>
  <si>
    <t>পুকুরে প্রতি শতাংশে ৩-৫ ফুট পানির জন্য ১০০ গ্রাম হারে বেনবোর্ড প্রয়োগ পরামর্শ।</t>
  </si>
  <si>
    <t>হাবিবুর রহমান, গ্রামঃবাদলার পাড়, ইউপি-বাদাঘাট, ০1749495310</t>
  </si>
  <si>
    <t>মাছ খাবি খা</t>
  </si>
  <si>
    <t>OXY A একর প্রতি ৫০০ গ্রাম বালি অথবা পানির সাথে পরামর্শ প্রদান।</t>
  </si>
  <si>
    <t>পবলু মিয়া, গ্রামঃপুরানঘাট, ইউপিঃবড়দল (ঊ), ০1307702365</t>
  </si>
  <si>
    <t>আব্দুল শহীদ. গ্রামঃসোনাপুর, ইউপিঃবাদাঘাট, ০1728648969</t>
  </si>
  <si>
    <t>মজুদ পরবর্তী  সার প্রয়োগ</t>
  </si>
  <si>
    <t>প্রতি শতকে খেল ১৫০ গ্রাম ইউরিয়া ৫ গ্রাম টিএস্পি ৩ গ্রাম হারে প্রতিদিন নিয়মিত পুকুরে প্রয়োগের পরামর্শ।</t>
  </si>
  <si>
    <t>সুনীল রবি দাস, গ্রামঃসোনাপুর, ইউপিঃবাদাঘাট, ০1788531343</t>
  </si>
  <si>
    <t>হাজী লুতফর রহমান, গ্রামঃসোনাপুর, ইউপিঃবাদাঘাট, ০1722230176</t>
  </si>
  <si>
    <t>যুবায়ের আতিক, গ্রামঃপুরানঘাট, ইউপিঃবড়দল ঊঃ, ০1716395335</t>
  </si>
  <si>
    <t xml:space="preserve">শাহ জাহান, গ্রামঃপুরান ঘাট, ইউপিঃবড়দল (ঊ), ০1760171566 </t>
  </si>
  <si>
    <t>পুকুরের পানি টলটলে পরিস্কার অভাব</t>
  </si>
  <si>
    <t>প্রতি শতকে ১৫০ গ্রাম খেল ,৫ গ্রাম ইউরিয়া ও ৩ গ্রাম টিএওস পি প্রতিদিন প্রয়োগ</t>
  </si>
  <si>
    <t>আব্দুল নুর, গ্রামঃব্রাণ্মন গাও, ইউপিঃ বড়দল (ঊ), ০1868543449</t>
  </si>
  <si>
    <t xml:space="preserve">পানির ঘোলা </t>
  </si>
  <si>
    <t>হাবিবুর রহমান, গ্রামঃনাগরপুর, ইউপিঃবাদাঘাট, ০1715496906</t>
  </si>
  <si>
    <t xml:space="preserve">নামঃ জিহাদ আহম্মদ
ঠিকানাঃ জিবদাড়া, দক্ষিণ সুনামগঞ্জ
মোবাইলঃ 01738141208
</t>
  </si>
  <si>
    <t>তেলাপিয়া ও কার্প মিশ্র</t>
  </si>
  <si>
    <t>নতুন চাষী</t>
  </si>
  <si>
    <t>মাছ চাষ সম্পকে প্রাথমিক আলোচনা করা হয় এবং প্রশিক্ষন এর সময় অবগত করা হবে</t>
  </si>
  <si>
    <t xml:space="preserve">নামঃ মোঃ শহিদুর রহমান
ঠিকানাঃ নোয়াখালী
মোবাইলঃ 01770277591
</t>
  </si>
  <si>
    <t>নামঃ আফরোজ মিয়া
ঠিকানাঃ বরমপুর
মোবাইলঃ01716767677</t>
  </si>
  <si>
    <t>পানি অধিক ঘোলাটে</t>
  </si>
  <si>
    <t>পুকুরে প্রতি শতাংশে 0.5 কেজী করে চুন  দিতে হবে।</t>
  </si>
  <si>
    <t xml:space="preserve">নামঃ ছাব্বীর হোসেন
ঠিকানাঃবীরগাঁও
মোবাইলঃ01713811888
</t>
  </si>
  <si>
    <t>পুকুরে গ্যস হয়</t>
  </si>
  <si>
    <t>শিকল টানতে হবে, অক্সিগোল্ড 200 গ্রাম/ বিঘা দিতে হবে</t>
  </si>
  <si>
    <t xml:space="preserve">নামঃ বদরুল ইসলাম
ঠিকানাঃ আক্তাপাড়া
মোবাইলঃ 01719575033
</t>
  </si>
  <si>
    <t>প্রশিক্ষন নিতে আগ্রহী ও নতুন উদ্দোক্তা</t>
  </si>
  <si>
    <t xml:space="preserve">নামঃ তোফাজ্জল হোসেন
ঠিকানাঃ জয়কলস
মোবাইলঃ 01716825541
</t>
  </si>
  <si>
    <t xml:space="preserve">নামঃ জাহাঙ্গীর আলম
ঠিকানাঃ শিমুলবাগ
মোবাইলঃ 01307511636
</t>
  </si>
  <si>
    <t xml:space="preserve">নামঃ আসাদুজ্জামান
ঠিকানাঃ জয়কলস
মোবাইলঃ 01713804598
</t>
  </si>
  <si>
    <t>মাছ বড় হচ্ছেনা</t>
  </si>
  <si>
    <t>মাছের ঘনত্ব কমাতে হবে, মাছের ওজনের 5% হারে খাবার দিতে হবে।</t>
  </si>
  <si>
    <t xml:space="preserve">নামঃ বাদশা মিয়া
ঠিকানাঃ ব্রামনগাঁও
মোবাইলঃ 01712987143
</t>
  </si>
  <si>
    <t>ব্যাংক ঋণ নিতে আগ্রহী</t>
  </si>
  <si>
    <t xml:space="preserve"> প্রয়োজনীয় পরামর্শ  দেওয়া হলো।</t>
  </si>
  <si>
    <t>নামঃমুকাব্বির আলী ঠিকানাঃগনিগঞ্জ,পাথারিয়া মোবাইলঃ০১৭৮১৫৫২৬৬১</t>
  </si>
  <si>
    <t>কার্প মিশ্র ও তেলাপিয়</t>
  </si>
  <si>
    <t>মাছের গায়ে ঘা, মাছ ভেসে থাকে, খাবার খায় না</t>
  </si>
  <si>
    <t>অ্যামোনিল 3 গ্রাম/শতকে এবং টিমসেন 2 মি.লি./শতকে ১ম ডোজ
7 দিন পর টিমসেন 2মি.লি./শতকে
2য় ডোজ।</t>
  </si>
  <si>
    <t xml:space="preserve">নামঃ সুধীন্দ্র তালুকদার
ঠিকানাঃ জয়কলস
মোবাইলঃ 01747097481
</t>
  </si>
  <si>
    <t>মাছ চাষ সম্পকে জানতে চান</t>
  </si>
  <si>
    <t>স্তর অনুসারে শতাংশে 6-7 ইঞ্জি 30টি পোনা দিতে হবে।</t>
  </si>
  <si>
    <t xml:space="preserve">নামঃ দিলন আহম্মদ
ঠিকানাঃ ডুংরিয়া
মোবাইলঃ 01721482962
</t>
  </si>
  <si>
    <t>মনোসেক্স তেলাপিয়া ওকাপ মিশ্র</t>
  </si>
  <si>
    <t>পুকুর প্রস্তুতি ও মাছ চাষ সম্পকে জানতে আগ্রহী</t>
  </si>
  <si>
    <t>মাছ চাষ সম্পকে প্রাথমিক আলোচনা করা হয় এবং প্রশিক্ষন এর সময় অবগত করা হবে ,স্তর অনুসারে শতাংশে 6-7 ইঞ্জি 30টি পোনা দিতে হবে।</t>
  </si>
  <si>
    <t xml:space="preserve">নামঃ তৌহিদুজ্জামান
ঠিকানাঃ দরগাপাশা
মোবাইলঃ 01744303766
</t>
  </si>
  <si>
    <t>কার্প মিশ্রও তেলাপিয়া</t>
  </si>
  <si>
    <t>মাছের লেজ পঁচা</t>
  </si>
  <si>
    <t>ইউরিয়া-200 গ্রাম,
টিসপি-100 গ্রাম
এমপিও-50 গ্রাম/ শতকে 
প্রতি 15 দিন অন্তর অন্তর পুকুরের দিতে হবে।</t>
  </si>
  <si>
    <t xml:space="preserve">নামঃ শ্যামল চৌধুরী
ঠিকানাঃ দরগাপাশা
মোবাইলঃ 01741046775
</t>
  </si>
  <si>
    <t>পুকুরের পানি ঘোলাটে</t>
  </si>
  <si>
    <t xml:space="preserve">নামঃ শামছুন নুর
ঠিকানাঃ পাথারিয়া
মোবাইলঃ 01727053461
</t>
  </si>
  <si>
    <t>মাছ বের হয়ে যাচ্ছে</t>
  </si>
  <si>
    <t>খাদ্য ও পুকুরের চারপাশে বেড়া দিতে হবে</t>
  </si>
  <si>
    <t xml:space="preserve">নামঃ আসক আলী
ঠিকানাঃ পাথারিয়া
মোবাইলঃ 01745341681
</t>
  </si>
  <si>
    <t>মনোসেক্স তেলাপিয়া ও কাপ মিশ্র</t>
  </si>
  <si>
    <t xml:space="preserve">নামঃ নজরুল হোসেন
ঠিকানাঃ পিঠাপুই
মোবাইলঃ 01712316605
</t>
  </si>
  <si>
    <t xml:space="preserve">নামঃ কয়েছ আহম্মদ
ঠিকানাঃ কাঠইর
মোবাইলঃ 01791731476
</t>
  </si>
  <si>
    <t xml:space="preserve">নামঃ মোঃ মতিউর রহমান
ঠিকানাঃ শিমুলবাগ
মোবাইলঃ 01745260690
</t>
  </si>
  <si>
    <t>2 টি বয়োফল্ক ট্যাংকি</t>
  </si>
  <si>
    <t>পুকুরে অক্রিজেন কম</t>
  </si>
  <si>
    <t xml:space="preserve">নামঃ শ্রীবাস সুএধর
ঠিকানাঃ শএুমদন
মোবাইলঃ 01738726528
</t>
  </si>
  <si>
    <t xml:space="preserve">নামঃ সজীব দাস
ঠিকানাঃ তেঘারিয়া
মোবাইলঃ 01764784878
</t>
  </si>
  <si>
    <t>মাছের মজুদ ঘনত্ব ও প্রজাতি</t>
  </si>
  <si>
    <t xml:space="preserve">নামঃ মুকাব্বীর আলী
ঠিকানাঃ গণিগঞ্জ
মোবাইলঃ 01781552661
</t>
  </si>
  <si>
    <t xml:space="preserve">নামঃ নজরুল ইসলাম
ঠিকানাঃ শিমুলবাঁক
মোবাইলঃ 01724073795
</t>
  </si>
  <si>
    <t>কার্প মিশ্র ওতেলাপিয়া</t>
  </si>
  <si>
    <t>মাছ খাবি খায়</t>
  </si>
  <si>
    <t>শিকল টানতে হবে, অক্সিগোল্ড 200 গ্রাম/ বিঘা দিতে হবে।</t>
  </si>
  <si>
    <t xml:space="preserve">নামঃ মোঃ ইমন
ঠিকানাঃ লালপুর
মোবাইলঃ 01749001772
</t>
  </si>
  <si>
    <t xml:space="preserve">নামঃ সৈয়দুর রহমান
ঠিকানাঃ ইনাতনগর
মোবাইলঃ 01790554628
</t>
  </si>
  <si>
    <t>মাছের লেজে ঘাঁ</t>
  </si>
  <si>
    <t>পুকুরে প্রতি শতাংশে 0.5 কেজী করে চুন ও লবন দিতে হবে।</t>
  </si>
  <si>
    <t xml:space="preserve">নামঃ নুরুল ইসলাম
ঠিকানাঃ আক্তাপাড়া
মোবাইলঃ 01721544765
</t>
  </si>
  <si>
    <t>পানিতে লাল লাল স্তর</t>
  </si>
  <si>
    <t>প্রতি শতকে ২ ml হারে ডাইনেক্রট প্রয়োগ করতে হবে</t>
  </si>
  <si>
    <t xml:space="preserve">নামঃ হুসনেআরা বেগম
ঠিকানাঃ ডুংবিয়া
মোবাইলঃ 01729471290
</t>
  </si>
  <si>
    <t xml:space="preserve">নামঃ মোঃ সাইফুর রহমান
ঠিকানাঃ জয়কলস
মোবাইলঃ 01743626871
</t>
  </si>
  <si>
    <t>পানি ঘোলাটে</t>
  </si>
  <si>
    <t xml:space="preserve">নামঃ তোফাজ্জল হোসেন
ঠিকানাঃ নোয়াখালী বাজার
মোবাইলঃ 01716825541
</t>
  </si>
  <si>
    <t>পুকুরে মাছের মোট ওজনের 5% হারে নিদিষ্ট দুই বেলা করে খাবার দিতে হবে।</t>
  </si>
  <si>
    <t xml:space="preserve">নামঃ মোঃ মতিউর রহমান 
ঠিকানাঃ নান্দিয়া
মোবাইলঃ 01745260699
</t>
  </si>
  <si>
    <t>ব্যাংক ঋণ নিতে চান</t>
  </si>
  <si>
    <t>প্রয়োজনীয় পরামশ প্রদান</t>
  </si>
  <si>
    <t xml:space="preserve">নামঃ আলী আহম্মদ
ঠিকানাঃ আক্তাপাড়া
মোবাইলঃ 01719575061
</t>
  </si>
  <si>
    <t>পানির পিএইচ কম</t>
  </si>
  <si>
    <t xml:space="preserve">নামঃ আঃ হাই
ঠিকানাঃ শান্তিগঞ্জ বাজার
মোবাইলঃ 01722292104
</t>
  </si>
  <si>
    <t xml:space="preserve">নামঃ নজরুল হুদা
ঠিকানাঃ শিমুলবাক
মোবাইলঃ 01718320347
</t>
  </si>
  <si>
    <t>FID কাড করতে আগ্রহী</t>
  </si>
  <si>
    <t>সময়মত অবগত করা হবে</t>
  </si>
  <si>
    <t xml:space="preserve">নামঃ আঃ সাত্তার
ঠিকানাঃ মোহাম্মদপুর
মোবাইলঃ 01732767283
</t>
  </si>
  <si>
    <t>অক্সিগোল্ড 200 গ্রাম/ বিঘা</t>
  </si>
  <si>
    <t xml:space="preserve">নামঃ মোঃ আজহারুল ইসলাম
ঠিকানাঃ দরগাপুর
মোবাইলঃ 01752069195
</t>
  </si>
  <si>
    <t xml:space="preserve">নামঃ শহিদুর রহমান
ঠিকানাঃ নোয়াখালী বাজার
মোবাইলঃ 01770277591
</t>
  </si>
  <si>
    <t xml:space="preserve">নামঃ সৈয়দ আহম্মদ
ঠিকানাঃ তয়হালি
মোবাইলঃ 01750427607
</t>
  </si>
  <si>
    <t xml:space="preserve">নামঃ ইমন চৌধুরী 
ঠিকানাঃ লালপুর
মোবাইলঃ 01749001772
</t>
  </si>
  <si>
    <t>পুকুরে প্রকৃতিক খাদ্য নাই</t>
  </si>
  <si>
    <t xml:space="preserve">নামঃ দুলু মিয়া
ঠিকানাঃ কাঠরিয়া
মোবাইলঃ 01763338230
</t>
  </si>
  <si>
    <t xml:space="preserve">নামঃ মোঃ আঃ আলীম
ঠিকানাঃ ব্রামনগাঁও
মোবাইলঃ 017194224417
</t>
  </si>
  <si>
    <t xml:space="preserve">নামঃ সরক চক্রবত্রী
ঠিকানাঃ শত্রুমদন
মোবাইলঃ 01746863362
</t>
  </si>
  <si>
    <t xml:space="preserve">নামঃ মোঃ সামির উদ্দীন
ঠিকানাঃ হরিনগর
মোবাইলঃ 01786226523
</t>
  </si>
  <si>
    <t xml:space="preserve">নামঃ মো আঃ হোসেন
ঠিকানাঃ কাঠালিয়া
মোবাইলঃ 01759869237
</t>
  </si>
  <si>
    <t xml:space="preserve">নামঃ সহিদুজ্জামান
ঠিকানাঃ দরগাপাশা
মোবাইলঃ 01744303766
</t>
  </si>
  <si>
    <t xml:space="preserve">পুকুরে গ্যাস </t>
  </si>
  <si>
    <t xml:space="preserve">নামঃ আজাদ মিয়া
ঠিকানাঃধনপুর
মোবাইলঃ 017729482440
</t>
  </si>
  <si>
    <t>মাছের ক্ষত রোগ</t>
  </si>
  <si>
    <t>প্রতি শতকেচুন 250g এবং লবন 100g হারে দিতে হবে</t>
  </si>
  <si>
    <t xml:space="preserve">নামঃ আলী আহম্মদ
ঠিকানাঃ পশ্চিম পাগলা 
মোবাইলঃ ০১৭১২৩২৮৫৮৯
</t>
  </si>
  <si>
    <t xml:space="preserve">নামঃ ইমরান আহম্মদ 
ঠিকানাঃ পাগলা বাজার
মোবাইলঃ ০১৭৬০০৭৭৬৩৯
</t>
  </si>
  <si>
    <t>বায়োফ্লক পদ্ধিতে মাছ চাষ করতে আগ্রহী</t>
  </si>
  <si>
    <t>বায়েফল্ক পদ্ধতিতে মাছ চাষে প্রয়োজনীয় পরামর্শ ও লিফলেট দেওয়া হলো।</t>
  </si>
  <si>
    <t xml:space="preserve">নামঃ মজিনা বেগম
ঠিকানাঃ সদরপুর
মোবাইলঃ
</t>
  </si>
  <si>
    <t xml:space="preserve">নামঃ ইলিয়াছ আলী
ঠিকানাঃ শিমুলবাগ
মোবাইলঃ ০১৭২০৪৫৮৫৪৩
</t>
  </si>
  <si>
    <t xml:space="preserve">নামঃ দিলন আহম্মদ
ঠিকানাঃ ডুংরিয়া
মোবাইলঃ ০১৭২১৪৮২৯৬২
</t>
  </si>
  <si>
    <t xml:space="preserve">নামঃ ইবাদুর রহমান 
ঠিকানাঃ কামরুপাদলং
মোবাইলঃ ০১৭৪৮০০৬১৮৩
</t>
  </si>
  <si>
    <t>FID কাড ও প্রশিক্ষন নিতে আগ্রহী</t>
  </si>
  <si>
    <t xml:space="preserve">নামঃ মোঃ সামছুল ইসলাম 
ঠিকানাঃ মুক্তাখাই
মোবাইলঃ ০১৭১৬৬২৩৯৮৮
</t>
  </si>
  <si>
    <t xml:space="preserve">নামঃ ফারহানা বেগম
ঠিকানাঃ সদরপুর
মোবাইলঃ 
</t>
  </si>
  <si>
    <t xml:space="preserve">নামঃ সাইফুর রহমান
ঠিকানাঃ জয়কলস
মোবাইলঃ 
</t>
  </si>
  <si>
    <t>কার্প মিশ্র ও তেলাপিয়া</t>
  </si>
  <si>
    <t xml:space="preserve">নামঃ সুজিত ব্যানাজী
ঠিকানাঃ মানিকপুর
মোবাইলঃ ০১৩১৫৯৯৯৩৬৭
</t>
  </si>
  <si>
    <t>পানিতে লালস্তর পরে</t>
  </si>
  <si>
    <t>প্রতি শতকে ডাইনেক্রট 2.5ml হারে পুকুরে স্প্রে করে দিতে হবে।</t>
  </si>
  <si>
    <t xml:space="preserve">নামঃ আঃ মান্নান
ঠিকানাঃ চানপুর
মোবাইলঃ ০১৭৪৩২৬২৫৪৮
</t>
  </si>
  <si>
    <t xml:space="preserve">নামঃ কয়েস আহম্মদ
ঠিকানাঃ কাঠইর
মোবাইলঃ ০১৭৯১৭৩১৪৭৬
</t>
  </si>
  <si>
    <t>আইন উদ্দিন, মুল্লিকপুর, ছাতক, সুনামগঞ্জ। ০1736987511</t>
  </si>
  <si>
    <t>মনো সেক্স তেলাপিয়া</t>
  </si>
  <si>
    <t>মাছের বৃদ্ধি কম</t>
  </si>
  <si>
    <t xml:space="preserve">মাসে ১ বার নমুনায়ন করে প্রতিদিন ২ বেলা ৫% হারে খাবার দেয়ার পরামর্শ </t>
  </si>
  <si>
    <t>জোবায়ের আহমদ, মন্ডলী ভোগ, ছাতক, সুনামগঞ্জ</t>
  </si>
  <si>
    <t>রুই, কাতল, মৃগেল, সিলভার</t>
  </si>
  <si>
    <t xml:space="preserve">উৎপাদন বাড়াতে আগ্রহী </t>
  </si>
  <si>
    <t xml:space="preserve">বড় পোনা মজুদ, প্রতিদিন ২ বেলা ৫% হারে খাবার ও মাসে ১ বার নমুনায়নের পরামর্শ </t>
  </si>
  <si>
    <t>নাজির উদ্দিন, কপলা, জাউয়া বাজার, ছাতক, সুনামগঞ্জ। ০1790873739</t>
  </si>
  <si>
    <t>-</t>
  </si>
  <si>
    <t xml:space="preserve">নতুন ভাবে চাষ করতে চায় </t>
  </si>
  <si>
    <t xml:space="preserve">পুকুর প্রস্তুতের যাবতীয় পরামর্শ </t>
  </si>
  <si>
    <t>কবির আহমদ, আন্দারীগাঁও, ছাতক, সুনামগঞ্জ ০১৭২০৬৭০৪০৩</t>
  </si>
  <si>
    <t xml:space="preserve">পূনরায় মাছ চাষ শুরু করতে চায় </t>
  </si>
  <si>
    <t xml:space="preserve">পুকুর প্রস্তুত, পাড় মেরামত, চুন ও সার প্রয়োগ এর পরামর্শ </t>
  </si>
  <si>
    <t>মিলন আহমদ, বড়কাপন, ছাতক, সুনামগঞ্জ । ০1733735539</t>
  </si>
  <si>
    <t xml:space="preserve">মাছ চাষে লাভ হচ্ছে না </t>
  </si>
  <si>
    <t xml:space="preserve">ভালো মানের বড় পোনা মজুদ, নিয়মিত ৫% হারে সুষম খাবার প্রয়োগ </t>
  </si>
  <si>
    <t>দিলাল মিয়া, বালি কান্দি, ছাতক, সুনামগঞ্জ। ০1715525149</t>
  </si>
  <si>
    <t xml:space="preserve">মাছ বড় হচ্ছে না </t>
  </si>
  <si>
    <t xml:space="preserve">মাছ আংশিক আহরন করে মজুদ ঘনত্ব কমান, ভালো মানের বড় পোনা মজুদ, নিয়মিত ৫% হারে সুষম খাবার প্রয়োগ </t>
  </si>
  <si>
    <t>শামসুর রাহমান, রাজারগাঁও, ছাতক, সুনামগঞ্জ। 1715335214</t>
  </si>
  <si>
    <t xml:space="preserve">পোনা কিভাবে মজুদ করব </t>
  </si>
  <si>
    <t xml:space="preserve">৫’-৭’ সাইজের বা আরো বড় পোনা শতাংশ প্রতি ২০-৩০টি মজুদের পরামর্শ </t>
  </si>
  <si>
    <t>মানিক মিয়া, নাদামপুর,  খুরমা উত্তর, ছাতক, সুনামগঞ্জ। ০1721213118</t>
  </si>
  <si>
    <t xml:space="preserve">খাবারের মাত্রা জানতে চায় </t>
  </si>
  <si>
    <t xml:space="preserve">প্রতি ১০০ কেজি মাছের জন্য ৫কেজি খাবার ০২ বেলায় </t>
  </si>
  <si>
    <t>জুনহাস, বনগাঁও ইসলামপুর, ছাতক, সুনামগঞ্জ। ০1731438393</t>
  </si>
  <si>
    <t xml:space="preserve">গ্রাসকার্প সিলভার কাতলা </t>
  </si>
  <si>
    <t xml:space="preserve">মাছ বৃদ্ধি কম হচ্ছে </t>
  </si>
  <si>
    <t xml:space="preserve">মাছের ঘনত্ব বেশি জাল টেনে মজুদ ঘনত্ব কমানোর পরামর্শ, নিয়মিত ৫% হারে সুষম খাবার প্রয়োগ </t>
  </si>
  <si>
    <t>মুজিবুর রহমান, সাং মেহেরপুর, ছাতক, সুনামগঞ্জ। ০1715051873</t>
  </si>
  <si>
    <t xml:space="preserve">পানির রং লালচে ও মাছ ভেসে থাকে </t>
  </si>
  <si>
    <t>কলা গাছের শুকনো ছুরবা বা শাড়ি দিয়ে অতিরিক্ত প্লাংকটন টেনে পরিষ্কার করার পরামর্শ ও চুন প্রয়োগ করার পরামর্শ । মজুদ ঘনত্ব কমানোর পরামর্শ</t>
  </si>
  <si>
    <t>মকুর আহমদ, রুক্কা, ছাতক, সুনামগঞ্জ। ০1710043330</t>
  </si>
  <si>
    <t xml:space="preserve">কার্প মিশ্র চাষ </t>
  </si>
  <si>
    <t xml:space="preserve">খামারের নিয়ম জানতে চায় </t>
  </si>
  <si>
    <t xml:space="preserve">ওজন অনুপাতে ৫% হারে খাবার প্রয়োগের পরামর্শ </t>
  </si>
  <si>
    <t>নবোন্দ্র দাস, খুরমা দঃ, ছাতক, সুনামগঞ্জ। ০1710043330</t>
  </si>
  <si>
    <t xml:space="preserve">মাছের গায়ে ক্ষত দাগ </t>
  </si>
  <si>
    <t xml:space="preserve">শতাংশ প্রতি শতাংশে ১ কেজি চুন, ১ কেজি লবন প্রয়োগের পরামর্শ </t>
  </si>
  <si>
    <t>দোলোয়ার হোসেন, রেজাউরা ছাতক, সুনামগঞ্জ। ০1716029858</t>
  </si>
  <si>
    <t>মাছ বাড়ে কম</t>
  </si>
  <si>
    <t xml:space="preserve">মোট ওজনের ৫%হারে ২ বেলা সুষম খাবার প্রয়োগের পরামর্শ </t>
  </si>
  <si>
    <t>মোঃ মোজ্জামিল আলী সাং সেওতর পাড়া, ছাতক, সুনামগঞ্জ। ০1732727273</t>
  </si>
  <si>
    <t>কার্প ও মনোসেক্স তেলাপিয়া  মিশ্রচাষ</t>
  </si>
  <si>
    <t xml:space="preserve">সার কিভাবে প্রয়োগ করবে তা পানতে চায় </t>
  </si>
  <si>
    <t xml:space="preserve">প্রতি শতকে ১০০গ্রাম ইউরিয়ার এবং ১০০গ্রাম টি এস পি প্রয়োগ করার পরামর্শ </t>
  </si>
  <si>
    <t>মোঃ বাদশা মিয়া, সিক্কা, ইউপিঃ কালারুকা, ছাতক, সুনামগঞ্জ</t>
  </si>
  <si>
    <t xml:space="preserve">নতুন ভাবে চাষ আগ্রহী </t>
  </si>
  <si>
    <t xml:space="preserve">পানি ঘোলাটে </t>
  </si>
  <si>
    <t xml:space="preserve">শতক প্রতি ১কেজি চুন প্রয়োগের পরামর্শ </t>
  </si>
  <si>
    <t>কবির আহমদ, গ্রামঃ আন্ধারীগাঁও,  ছাতক, সুনামগঞ্জ । ০1720670403</t>
  </si>
  <si>
    <t xml:space="preserve">রুই, কাতল, মৃগেল তেলাপিয়া </t>
  </si>
  <si>
    <t xml:space="preserve">খাবি খায় ও মাছ মারা যায় </t>
  </si>
  <si>
    <t xml:space="preserve">শতক প্রতি ৭০ গ্রাম করে চুন প্রয়োগ ওমজুদ ঘনত্ব কমানোর পরামর্শ </t>
  </si>
  <si>
    <t>মঞ্জুর আহমদ, গ্রামঃ রুক্কা,  ছাতক, সুনামগঞ্জ। ০1715002736</t>
  </si>
  <si>
    <t xml:space="preserve">মাছের ওজনের অনুপাতে ২-৩% খাবার প্রতিদিন সকালে ও বিকালে দেওয়ার পরামর্শ দেওয়া হয়। </t>
  </si>
  <si>
    <t xml:space="preserve">মোঃ সুরুজ আলী, কুপিয়া রাজগাঁও, ছাতক, সুনামগঞ্জ।  </t>
  </si>
  <si>
    <t xml:space="preserve">রুই, কাতল, মৃগেল গ্রাটিকাপ </t>
  </si>
  <si>
    <t xml:space="preserve"> পুকুরের পানি ঘোলা </t>
  </si>
  <si>
    <t xml:space="preserve">প্রতি শতকে ১ কেজি হারে কলিচুন গুলিয়ে ঠান্ডা করে দেওয়ার পরামর্শ দেওয়া হয় </t>
  </si>
  <si>
    <t>ফরিদ আহমদ, পিতাঃ জাবেদ আলী,  গ্রামঃ ছনখাইড়, নোয়ারাই, ছাতক, সুনামগঞ্জ। ০1712091123</t>
  </si>
  <si>
    <t xml:space="preserve">রুই, কাতল, মৃগেল, তেলাপিয়া </t>
  </si>
  <si>
    <t xml:space="preserve">মাছ চাষ সর্ম্পকে প্রশিক্ষন গ্রহন করতে আগ্রহী     </t>
  </si>
  <si>
    <t xml:space="preserve">প্রশিক্ষন এর সুযোগ আসলে পরবর্তীতে জানানো হইবে। </t>
  </si>
  <si>
    <t>সাইফুর রহমান, মাধবপুর, ছাতক, সুনামগঞ্জ। ০1790715141</t>
  </si>
  <si>
    <t xml:space="preserve"> কার্প মিশ্র</t>
  </si>
  <si>
    <t>পানি ঘোলা, মাছ বৃদ্ধি পায় কম ও খাবার কম খায়</t>
  </si>
  <si>
    <t>শতক প্রতি ৫০০ গ্রাম চুন প্রয়োগ ও নমুনায়নের মাধ্যমে মাছের ওজন জেনে প্রতিদিন মোট ওজনের ৫% হারে খাদ্য নিয়মিত প্রয়োগের পরামর্শ দেয়া হয়।</t>
  </si>
  <si>
    <t>হাসিন মিয়া, মন্ডলীভোগ, ছাতক, সুনামগঞ্জ। ০1712164414</t>
  </si>
  <si>
    <t xml:space="preserve">কার্প মিশ্র চাষ তেলাপিয়া </t>
  </si>
  <si>
    <t xml:space="preserve">পানি ঘোলাটে ও মাছ খাবি খায় </t>
  </si>
  <si>
    <t xml:space="preserve">শতক প্রতি ৫০০ গ্রাম চুন দেয়া, সাতার কাটা বা পানিতে ঢেউ সৃষ্টির পরামর্শ </t>
  </si>
  <si>
    <t>নিজাম উদ্দিন, ভাতগাঁও,  ছাতক, সুনামগঞ্জ। ০1723298268</t>
  </si>
  <si>
    <t xml:space="preserve">রুই, কাতল, গনিয়া </t>
  </si>
  <si>
    <t xml:space="preserve">মাছ মারা যাচ্ছে ঘনত্ব বেশি </t>
  </si>
  <si>
    <t xml:space="preserve">মাছের ঘনত্ব হ্রাসের পরামর্শ ও নমুনায়নের পরামর্শ </t>
  </si>
  <si>
    <t xml:space="preserve">ফরিদ আহমদ, পিতাঃ জোবেদ আলী,  ছনখাইড়, নোয়ারাই, ০1712091123 </t>
  </si>
  <si>
    <t xml:space="preserve">নতুন ভাবে মাছ চাষ করতে চায় </t>
  </si>
  <si>
    <t xml:space="preserve">পুকুর প্রস্তুত, বাক্ষুসে মাছ দূবীকরণ, চুন ও স্যার প্রয়োগের পরামর্শ </t>
  </si>
  <si>
    <t xml:space="preserve">সামছুর রাহমান, রাজারগাঁও নোয়ারাই, ছাতক, সুনামগঞ্জ। ০1715644331  </t>
  </si>
  <si>
    <t xml:space="preserve">মিশ্র চাষ ও তেলাপিয়া </t>
  </si>
  <si>
    <t>মাছ ভেসে খাবি খায় ও মারা যায়</t>
  </si>
  <si>
    <t>মজুদ ঘনত্ব কমানো ও  শতক প্রতি ৩০০ গ্রাম চুন প্রয়োগের পরামর্শ, পানির গুনাগুণ পরীক্ষা করানোর পরামর্শ</t>
  </si>
  <si>
    <t>জয়নুদ্দিন, রাজারগাঁও নোয়ারাই,  ছাতক, সুনামগঞ্জ। ০1720670403</t>
  </si>
  <si>
    <t xml:space="preserve">মাছ বৃদ্ধি কম হচ্ছে ও মারা যাচ্ছে </t>
  </si>
  <si>
    <t xml:space="preserve">পানির গুনাগুণ পরীক্ষা, মজুদ ঘনত্ব কমানোর পরামর্শ ও মোট ওজনের ৫% হারে ২ বেলা খাবার প্রয়োগের পরামর্শ </t>
  </si>
  <si>
    <t>কবির আহমদ,  আন্ধারীগাঁও, ছাতক, সুনামগঞ্জ। ০1720670403</t>
  </si>
  <si>
    <t>সকাল বেলা মাছ ভেসে ওঠে</t>
  </si>
  <si>
    <t xml:space="preserve">পানিতে ঢেউয়ের সৃষ্টি করা, প্রতি শতকে ৩৫ গ্রাম করে পটাশিয়াম পারম্যাঙানেট প্রয়োগ করা </t>
  </si>
  <si>
    <t>মিলন আহমদ, সাং বড় কাপন, পাউরা বাজার, ০1733735579</t>
  </si>
  <si>
    <t xml:space="preserve">মাছের বৃদ্ধি কম হচ্ছে </t>
  </si>
  <si>
    <t xml:space="preserve">নিয়মিত খাবার প্রয়োগ ১০০ কেজি মাছের জন্য প্রতিদিন দু বেলায় ৫ কেজি খাদ্য প্রয়োগ </t>
  </si>
  <si>
    <t>দিলাল মিয়া, সাং বালিকান্দি, ছাতক, সুনামগঞ্জ। ০1715525149</t>
  </si>
  <si>
    <t xml:space="preserve">কার্প তেলাপিয়া মিশ্র চাষ </t>
  </si>
  <si>
    <t xml:space="preserve">তেলাপিয়ার দৈহিক বৃদ্ধি কম </t>
  </si>
  <si>
    <t xml:space="preserve">দুটি পুকুর থেকে মাছ সম্পূর্ণ করে আহরন করে শতাংশে ২৫০-৩০০টি  মনোসেক্স পোনা মজুদ করার পরামর্শ </t>
  </si>
  <si>
    <t xml:space="preserve">সামছুর রহমান, সাং রাজারগাঁও নোয়ারাই,  </t>
  </si>
  <si>
    <t xml:space="preserve">কার্প মিত্র চাষ </t>
  </si>
  <si>
    <t>পোনা কিভাবে মজুদ করতে হবে</t>
  </si>
  <si>
    <t xml:space="preserve">বড় সাইজের রুই,কাতলা, মৃগেল সিলভারের পোনা শোধন করে খাপ খাইয়ে ছাড়ার পরামর্শ </t>
  </si>
  <si>
    <t>আবুল কালাম, সাং সাইদ পাড়া,  ছাতক, সুনামগঞ্জ। ০1983308756</t>
  </si>
  <si>
    <t xml:space="preserve">কাপ মিশ্র চাষ তেলাপিয়া </t>
  </si>
  <si>
    <t xml:space="preserve">মাছ পানিতে ভেসে ও খাবি খায় </t>
  </si>
  <si>
    <t xml:space="preserve">হররা টানার পরামর্শ, পানিতে ঢেউ সৃষ্টির,  কুইক অক্সিজেন শতাংশে ২০ গ্রাম হারে প্রয়োগ করার পরামর্শ </t>
  </si>
  <si>
    <t>মোঃ মানিক মিয়া, নাদামপুর,  সুরমা উত্তর, ছাতক, সুনামগঞ্জ। ০1721213118</t>
  </si>
  <si>
    <t xml:space="preserve">মাছের গায়ে লালচে দাগ </t>
  </si>
  <si>
    <t>শতাংশে ১ কেজি হারে চুন ও লবন দেয়া, আক্রান্ত মাছ হাপায় আলাদা রেখে পটাশিয়াম পারম্যাঙানেট এর ২% দ্রবণে নিয়মিত গোসল করানোর পরামর্শ দেয়া হলো।</t>
  </si>
  <si>
    <t>জুলহাস মিয়া, বনগাঁও ইসলামপুর,  ছাতক, সুনামগঞ্জ। ০1731438393</t>
  </si>
  <si>
    <t xml:space="preserve">গ্রাসকার্প সিলভার কাপ </t>
  </si>
  <si>
    <t xml:space="preserve">মাছের ঘনত্ব বেশি তাই জাল টেনে মাছ ধরে কমিয়ে দেওয়া, নিয়মিত সুষম খাবার মোট ওজনের ৫% হারে প্রয়োগ </t>
  </si>
  <si>
    <t>মাও: মনজুর আহমদ, সাং রুক্কা,  খুরমা উত্তর, ছাতক, সুনামগঞ্জ। ০1715002736</t>
  </si>
  <si>
    <t xml:space="preserve">কার্প মিশ্র রেনু চাষ </t>
  </si>
  <si>
    <t>খাবার প্রয়োগের নিয়ম জানতে চায়</t>
  </si>
  <si>
    <t xml:space="preserve">ডিম সিদ্ধ করে প্রয়োগ ও পরে খৈল ও আটার সাথে মিলিয়ে প্রয়োগ করা </t>
  </si>
  <si>
    <t xml:space="preserve">নগেন্দ্র দাস, খুরমা দক্ষিন,ছাতক, সুনামগঞ্জ। 1710043300 </t>
  </si>
  <si>
    <t xml:space="preserve">মনোসেক্স তেলাপিয়া </t>
  </si>
  <si>
    <t xml:space="preserve">শতাংল প্রতি ১/২ কেজি চুন ও ২৫০ কেজি লবন প্রয়োগ </t>
  </si>
  <si>
    <t>দেলোয়ার হোসেন, সাং রেপাউড়া, ছাতক, সুনামগঞ্জ। ০1716029858</t>
  </si>
  <si>
    <t>মনোসেক্স তেলাপিয়া</t>
  </si>
  <si>
    <t xml:space="preserve">তেলাপিয়া পুকুরে টোপা পোনার আধিক্য </t>
  </si>
  <si>
    <t>নিয়মিত জালটেনে টোপা পোনা উঠিয়ে পরিষ্কার করা</t>
  </si>
  <si>
    <t>সামছুরন রহমান, সাং রাজারগাঁও,  নোয়ারাই, ছাতক, সুনামগঞ্জ। ০1725110469</t>
  </si>
  <si>
    <t>কার্পিও মৃগেল রুই তেলাপিয়া</t>
  </si>
  <si>
    <t xml:space="preserve">সকাল বেলা মাছ ভেসে যায় ও খাবি খায় </t>
  </si>
  <si>
    <t>পানির সাথে পটাশিয়াম পারম্যাঙানেট মিশিয়ে সারা পুকুরে ছিটিয়ে দেওয়া, সাঁতড়িয়ে বা বাঁশ পিটিয়ে পানিতে ঢেউ সৃষ্টি করা</t>
  </si>
  <si>
    <t xml:space="preserve">জয়নুতিন, মল্লিকপুর, ছাতক, সুনামগঞ্জ। ০1736987511 </t>
  </si>
  <si>
    <t xml:space="preserve">তেলাপিয়া বৃদ্ধি কম হচ্ছে </t>
  </si>
  <si>
    <t>মাছের ঘনত্ব কমানো, মনোসেক্স পোনা মজুদ করা, নিয়মিত সুষম খাবার মোট ওজনের ৫% হারে প্রয়োগ</t>
  </si>
  <si>
    <t xml:space="preserve">আইনুদ্দিন, মল্লিকপুর, ছাতক, সুনামগঞ্জ। ০1736987511 </t>
  </si>
  <si>
    <t xml:space="preserve">শতাংশ প্রতি ১/২ কেজি চুন প্রয়োগ করা </t>
  </si>
  <si>
    <t>মোঃ সাকিল মিয়া, ইসলামপুর,  ছাতক, সুনামগঞ্জ</t>
  </si>
  <si>
    <t xml:space="preserve"> তেলাপিয়া </t>
  </si>
  <si>
    <t xml:space="preserve">পানি ঘোলা </t>
  </si>
  <si>
    <t xml:space="preserve">শতাংশ প্রতি ১/২ কেজি হারে চুন প্রয়োগের পরামর্শ </t>
  </si>
  <si>
    <t>মোঃ সানী, ছৈলা আফজালালাবাদ, ছাতক, সুনামগঞ্জ ০1731030478</t>
  </si>
  <si>
    <t xml:space="preserve">সিলভার, মৃগেল, পুটি </t>
  </si>
  <si>
    <t xml:space="preserve">মাছ ভাসে, খাবি খায় </t>
  </si>
  <si>
    <t>মাওঃ সামছুল হক, সাং চানপুর,  জাউয়া বাজার, ছাতক, সুনামগঞ্জ ০1721423174</t>
  </si>
  <si>
    <t xml:space="preserve">নতুন করে পোনা মাছ মজুদ করতে চায় </t>
  </si>
  <si>
    <t>পাড় মেরামত ও আগাছা পরিষ্কার করা, চুন ১ কেজি/শতক</t>
  </si>
  <si>
    <t>মুজিবুর রহমান, সাং মোহনপুর, উত্তর খুরমা, ছাতক, সুনামগঞ্জ। ০1715051873</t>
  </si>
  <si>
    <t xml:space="preserve">খাসকার্প, সরপুটি, কাপি ও তেলাপিয়া </t>
  </si>
  <si>
    <t xml:space="preserve">পানির রং লালচে ও মাছ ভাসে </t>
  </si>
  <si>
    <t xml:space="preserve">হররা টানা, গ্যাসোনিল ৫০গ্রাম শতক প্রয়োগ, সাঁতড়িয়ে বা বাঁশ পিটিয়ে পানিতে ঢেউ সৃষ্টি করা </t>
  </si>
  <si>
    <t>মোঃ আব্দুল খালেক, সাং কালারুকা,  ছাতক, সুনামগঞ্জ। ০1779902274</t>
  </si>
  <si>
    <t xml:space="preserve">সকাল বেলা মাছ ভেসে ওঠে </t>
  </si>
  <si>
    <t>পানিতে ঢেউয়ের সৃষ্টি করা, পানির সাথে পটাশিয়াম পারম্যাঙানেট মিশিয়ে সারা পুকুরে ছিটিয়ে দেওয়া</t>
  </si>
  <si>
    <t>কবির আহমেদ, সাং আন্ধারীগাঁও, ছাতক, সুনামগঞ্জ। 1720670403</t>
  </si>
  <si>
    <t>সকাল বেলা মাছ ভেসে ওঠে। মাছ খাবি খায় ।</t>
  </si>
  <si>
    <t xml:space="preserve">মাছের ঘনত্ব বেশি তাই মাছ আংশিক আহরন করে কমানো। পানির সাথে পটাশিয়াম পারম্যাঙানেট মিশিয়ে সারা পুকুরে ছিটিয়ে দেওয়া, সাঁতড়িয়ে বা বাঁশ পিটিয়ে পানিতে ঢেউ সৃষ্টি করা। </t>
  </si>
  <si>
    <t>মোঃ জুবায়ের, সাং মন্ডলীভোগ ,ছাতক, পৌরসভা, ছাতক, সুনামগঞ্জ ০1719524862</t>
  </si>
  <si>
    <t xml:space="preserve">রুই কাতলা মৃগেল সিলভার </t>
  </si>
  <si>
    <t xml:space="preserve">মাছের ঘনত্ব বেশি তাই মাছ আংশিক আহরণ করে, নিয়মিত ৫% হারে খাবার প্রয়োগ </t>
  </si>
  <si>
    <t xml:space="preserve">মোঃ মানিক মিয়া, নাদাম পুর, খুরমা উত্তর, ছাতক, সুনামগঞ্জ </t>
  </si>
  <si>
    <t xml:space="preserve">রুই কাতলা, মৃগেল সিলভার </t>
  </si>
  <si>
    <t xml:space="preserve">মাছের গায়ে ক্ষত দাগ দেখা যায় </t>
  </si>
  <si>
    <t xml:space="preserve">পটাশিয়াম প্রয়োগ করা লবন৫০০গ্রাম / শতক প্রয়োগ করা </t>
  </si>
  <si>
    <t>রুমেল আহমদ, সাং গোবিন্দপুর, সৈদের গাঁও, ছাতক, সুনামগঞ্জ</t>
  </si>
  <si>
    <t xml:space="preserve">কাপিও কাতলা রুই </t>
  </si>
  <si>
    <t xml:space="preserve"> পোনা বন্যায় ভাসিয়ে নিয়ে গেছে </t>
  </si>
  <si>
    <t>প্রতি শতকে ৫০টি করে ভাল মানের বড় পোনা মজুদ করা। পাড় উঁচু করে মেরামত করা, পাড় নেট দিয়ে ঘেরাও করা</t>
  </si>
  <si>
    <t xml:space="preserve">আব্দুস সহিদ, সাং ছৈলা, ছাতক, সুনামগঞ্জ। ০1711040344 </t>
  </si>
  <si>
    <t xml:space="preserve">মাছ ভেসে ও মাছ মারা যায় </t>
  </si>
  <si>
    <t xml:space="preserve">প্রতি শতকে ২০০ গ্রাম করে চুন প্রয়োগ করা </t>
  </si>
  <si>
    <t xml:space="preserve">মোঃ ফারুক মিয়া, থরিদিচর, চরমহল্লা, ছাতক, সুনামগঞ্জ। ০1778737572 </t>
  </si>
  <si>
    <t>মাছের গায়ে ক্ষত রোগ</t>
  </si>
  <si>
    <t xml:space="preserve">প্রতি শতকে ১ কেজি হারে চুন ও ১ কেজি হারে লবন প্রয়োগ করা </t>
  </si>
  <si>
    <t>সাইফুর রহমান, মাধবপুর, কালারুকা, ছাতক, সুনামগঞ্জ। 1790715141</t>
  </si>
  <si>
    <t>রুই কাতলা মৃগেল</t>
  </si>
  <si>
    <t xml:space="preserve">মাছের গায়ে লালচে দাগ, মাছ মারা যায় </t>
  </si>
  <si>
    <t xml:space="preserve">প্রতি শতকে ১ কেজি হারে চুন ও ১ কেজি হারে লবন প্রয়োগ করা, আক্রান্ত মাছ আলাদা করে হাপায় রেখে প্রতিদিন সকাল-বিকাল ২% পটাশিয়াম পারম্যাঙানেট মিশ্রিত জলে ২ মিনিট গোসল করোনো </t>
  </si>
  <si>
    <t>মোঃ আব্দুর রহিম, নতুন গুলগাঁও, পলাশ, বিশ্বম্ভরপুর, সুনামগঞ্জ। ০১৭১৪২৬৮৬৪২৫</t>
  </si>
  <si>
    <t>কার্প মিশ্রচাষ</t>
  </si>
  <si>
    <t>প্রশিক্ষণ ও ব্যাংক ঋণ দরকার</t>
  </si>
  <si>
    <t>পরবর্তীতে আপনাকে জানানো হবে এবং সে মোতাবেক প্রশিক্ষণে অংশ গ্রহণের জন্য পরামর্শ প্রদান করা হলো। কৃষি ব্যাংক, বিশ্বম্ভরপুর শাখায় যোগাযোগ করার জন্য বলা হলো।</t>
  </si>
  <si>
    <t>মোঃ শাহজালাল, নতুন গুলগাঁও, পলাশ, বিশ্বম্ভরপুর, সুনামগঞ্জ।বিশ্বম্ভরপুর, সুনামগঞ্জ। ০১৭৬৩৮৭৬৩৯৬</t>
  </si>
  <si>
    <t>মোঃ রফিকুল ইসলাম, নতুন গুলগাঁও, পলাশ, বিশ্বম্ভরপুর, সুনামগঞ্জ। ০১৭৭৬৩৩৮৬৭০</t>
  </si>
  <si>
    <t>পানি কালচে বর্ণের</t>
  </si>
  <si>
    <t>চুন ২৫০গ্রিাম/শতাংশে প্রয়োগ করুন</t>
  </si>
  <si>
    <t>মোঃ মোক্তার হোসেন, গোলগাঁও, ধনপুর, ০১৭২৬৩৭৭২৯০</t>
  </si>
  <si>
    <t>বুষ্টির পর মাছ ভেসে ওঠে</t>
  </si>
  <si>
    <t>বাঁশ পিটিয়ে/ সাঁতার কেটে পানিতে অক্সিজেন সরবরাহ বাড়াতে হবে। বিঘাপ্রতি অক্সিগোল্ড ৩০০গ্রাম হারে প্রয়োগ করতে হবে।</t>
  </si>
  <si>
    <t>মোঃ ইদ্রিস মিয়া, নতুন গুলগাঁও, পলাশ, বিশ্বম্ভরপুর, সুনামগঞ্জ। ০১৩০৭১৩৩৬৬২</t>
  </si>
  <si>
    <t>লালফুটকি</t>
  </si>
  <si>
    <t>প্রতি কেজি খাবারের সাথে ৭৫ মিলিগ্রাম অক্সিটেট্রাসাইক্লিন ২ সপ্তাহ পর্যন্ত প্রয়োগ করতে হবে।</t>
  </si>
  <si>
    <t>মোঃ আলী ওসমান, দীঘলবায, পলাশ, বিশ্বম্ভরপুর, সুনামগঞ্জ।</t>
  </si>
  <si>
    <t>প্রোটিন সমৃদ্ধ সুষম খাদ্য মাছের মোট ওজনের ৪-৫% হারে নিয়মিত প্রয়োগ করতে হবে।</t>
  </si>
  <si>
    <t>সুলতান নাসির উদ্দিন, গুলগাঁও, পলাশ, বিশ্বম্ভরপুর, সুনামগঞ্জ। ০১৭১৮৬০১৩৯৮</t>
  </si>
  <si>
    <t>পিএইচ এর মান কম</t>
  </si>
  <si>
    <t>শতাংশে ১ কেজি হারে চুন দেয়ার পরামর্শ দেয়া হলো।</t>
  </si>
  <si>
    <t>আঃ মোতালেব, গোলগাঁও, ধনপুর, বিশ্বম্ভরপুর, সুনামগঞ্জ  ০১৯১১৬১৫৬৯১।</t>
  </si>
  <si>
    <t>পানির উপর অধিক সবুজ স্তর</t>
  </si>
  <si>
    <t>বিঘাপ্রতি ১ লিটার হারে সীউইড প্রয়োগ করতে হবে।</t>
  </si>
  <si>
    <t>কামাল উদ্দিন, গোলগাঁও, ধনপুর, বিশ্বম্ভরপুর, সুনামগঞ্জ। ০১৭৩৩৬৭০১৯৮</t>
  </si>
  <si>
    <t>মাছের মজুদ ঘনত্ব কমাতে হবে। মাছের মোট ওজনের ৪-৫% হারে খাবার প্রয়োগ করতে হবে।</t>
  </si>
  <si>
    <t>মোঃ আঃ জব্বার, নতুন গুলগাঁও, পলাশ, বিশ্বম্ভরপুর, সুনামগঞ্জ। ০১৭৯২৫৩৮৭৭৭</t>
  </si>
  <si>
    <t>হাঁসপোকা</t>
  </si>
  <si>
    <t>বিঘাপ্রতি ৫ফুট পানির জন্য ৪০ এমএল হারে রিপকড পরপর ৩ সপ্তাহ প্রয়োগ করতে হবে।</t>
  </si>
  <si>
    <t>মিজানুর রহমান, গুলগাঁও, ধনপুর, বিশ্বম্ভরপুর, সুনামগঞ্জ। ০১৭৩৯৫৭২৮৯৭</t>
  </si>
  <si>
    <t>মাছ খাদ্য কম খাচ্ছে</t>
  </si>
  <si>
    <t>এ্যাকুয়াজাইম প্লাস ১গ্রাম/কেজি খাদ্যের সাথে প্রয়োগ করতে হবে।</t>
  </si>
  <si>
    <t>আবুল কালাম, গুলগাঁও, ধনপুর, বিশ্বম্ভরপুর, সুনামগঞ্জ। ০১৭১৬৮৩৫৩৬১</t>
  </si>
  <si>
    <t>লাল স্তর</t>
  </si>
  <si>
    <t>একুয়ানারিশ এন ৯০ গ্রাম/শতাংশে অল্প পানিতে গুলিয়ে ছিটিয়ে দিতে হবে।</t>
  </si>
  <si>
    <t>গোলাম রব্বানী, দীঘলবায, ধনপুর,বিশ্বম্ভরপুর, সুনামগঞ্জ। ০১৭৮১৮৪১৬৭৫</t>
  </si>
  <si>
    <t>শতাংশে ১কেজি হারে চুন পানিতে গুলিয়ে ঠান্ডা করে প্রয়োগ করতে হবে</t>
  </si>
  <si>
    <t>মোঃ সাজু মিয়া, দীঘলবায, ধনপুর,বিশ্বম্ভরপুর, সুনামগঞ্জ। ০১৯৬১৩৮৪৪২৪৪৯৯</t>
  </si>
  <si>
    <t>পাঙ্গাস</t>
  </si>
  <si>
    <t>পুকুরের পানি অত্যাধিক সবুজ</t>
  </si>
  <si>
    <t>পরিমিত খাদ্য প্রয়োগ করতে হবে। ৫০০-১০০০গ্রাম ওজনের সিলভার কার্প শতাংশে ৫টি করে ছাড়তে হবে।</t>
  </si>
  <si>
    <t xml:space="preserve">গোলাম মোস্তফা, গুলগাঁও, ধনপুর,বিশ্বম্ভরপুর, সুনামগঞ্জ। </t>
  </si>
  <si>
    <t>কার্প মিশ্র চাষ</t>
  </si>
  <si>
    <t>শতাংশে ০.২৫ কেজি হারে চুন পানিতে গুলিয়ে ঠান্ডা করে প্রয়োগ করতে হবে</t>
  </si>
  <si>
    <t>মোঃ জসিম উদ্দিন, গুলগাঁও, ধনপুর,বিশ্বম্ভরপুর, সুনামগঞ্জ। ০১৮২৯২৩০১৯৫</t>
  </si>
  <si>
    <t>অহিদুল ইসলাম, গুলগাঁও, পলাশ,বিশ্বম্ভরপুর, সুনামগঞ্জ। ০১৭৫৬১২৭৩৭২</t>
  </si>
  <si>
    <t>উপরের স্তরে ১২টি কাতলা, ০৮টি সিলভার, মাঝের স্তরে ২০টি রুই ও নিচের স্তরে ১২টি কমন কার্প, ০৮টি মৃগেল</t>
  </si>
  <si>
    <t>রহমত আলী, গুলগাঁও, ধনপুর,বিশ্বম্ভরপুর, সুনামগঞ্জ। ০১৮৫১৬১২৭৩৫</t>
  </si>
  <si>
    <t>পাঙ্গাস-কার্প মিশ্র চাষ</t>
  </si>
  <si>
    <t>পিএইচ এর মান কম ও পানিতে প্রাকৃতিক খাবার কম</t>
  </si>
  <si>
    <t>চুন ২৫০গ্রিাম/শতাংশে প্রয়োগ করুন। প্রাকৃতিক খাবার বৃদ্ধির জন্য শতাংশে ১০০ গ্রাম ইউরিয়া, ১৫০ গ্রাম ডিএপি প্রয়োগ করতে হবে।</t>
  </si>
  <si>
    <t>মোঃ আশিক নুর, মতুরকান্দি, সুলকাবাদ, বিশ্বম্ভরপুর, সুনামগঞ্জ। ০১৮৫৯৪৯৫৩৩১</t>
  </si>
  <si>
    <t>পানিতে কিভাবে প্রাকৃতিক খাবার তৈরি করবো</t>
  </si>
  <si>
    <t>প্রাকৃতিক খাবার বৃদ্ধির জন্য শতাংশে ১০০ গ্রাম ইউরিয়া, ১৫০ গ্রাম ডিএপি মাসে ১ বার প্রয়োগ করবেন।</t>
  </si>
  <si>
    <t xml:space="preserve"> মঞ্জু মিয়া, দীঘলবায, পলাশ, বিশ্বম্ভরপুর, সুনামগঞ্জ। ০১৭৫৫৮৫৮৫৪৫</t>
  </si>
  <si>
    <t>মোঃ সাইফুল আলম, পুর্ব গুলগাঁও, ধনপুর, বিশ্বম্ভরপুর, সুনামগঞ্জ। ০১৭১১০১৫৪৫৪</t>
  </si>
  <si>
    <t>পিএইচ কম, গ্যাস অধিক</t>
  </si>
  <si>
    <t>শতাংশে ০.২৫০কেজি হারে চুন প্রয়োগ করতে হবে। চুন প্রয়োগের ৭ দিন পর জিওলাইট শতাংশে ১০০গ্রাম হরে প্রয়োগ করবেন। মাসে অন্তত ১ বার হররা টানবেন।</t>
  </si>
  <si>
    <t>মোঃ আজিজুল হক, লতারগাঁও, সুলকাবাদ, বিশ্বম্ভরপুর, সুনামগঞ্জ। ০১৭৫২৫৯৯০৭৮</t>
  </si>
  <si>
    <t>তেলাপিয়া, সরপুঁটি</t>
  </si>
  <si>
    <t>নতুন পুকুর কিভাবে প্রস্তুত করবো</t>
  </si>
  <si>
    <t>পুকুর প্রস্তুতির নিয়ম-কানুন বিস্তারিত আলোচনা করা হলো।</t>
  </si>
  <si>
    <t>সকাল বেলা মাছ ভাসে</t>
  </si>
  <si>
    <t>২৫০গ্রাম/শতাংশে চুন, জিওলাইট গোল্ড ১ কেজি একরে প্রয়োগ করার পরামর্শ দেয়া হলো।</t>
  </si>
  <si>
    <t>মোঃ দীন ইসলাম, বসন্তপুর, দঃ বাদাঘাট, বিশ্বম্ভরপুর, সুনামগঞ্জ। ০১৭৪২৯০৯৫৭৭</t>
  </si>
  <si>
    <t xml:space="preserve"> মাছ ভাসে, খাবার কম খায়, মারা যায়</t>
  </si>
  <si>
    <t>মজুদ ঘনত্ব কমাবেন। পানি নাড়াচাড়া করে বাতাসের অক্সিজেন মিশাবেন। প্রতি মাসে ২০০গ্রাম/শতক চুন দিবেন, ইউরিয়া ১০০গ্রাম ও ডিএপি ১৫০ গ্রাম হারে প্রয়োগ করবেন।</t>
  </si>
  <si>
    <t>মোঃ হাফিজ উদ্দিন, ছাতারকোনা, ধনপুর, বিশ্বম্ভরপুর, সুনামগঞ্জ। ০১৭২৬৬৬৪৭২৮</t>
  </si>
  <si>
    <t>প্রশিক্ষণ দরকার</t>
  </si>
  <si>
    <t>পরবর্তী প্রশিক্ষণে আপনাকে  ডাকা হবে।</t>
  </si>
  <si>
    <t>মোঃ আশিকুর রহমান, ইসলামপুর, ধনপুর, বিশ্বম্ভরপুর, সুনামগঞ্জ। ০১৭১৭৯১৮৪৯৩</t>
  </si>
  <si>
    <t>লাল ফুটকি</t>
  </si>
  <si>
    <t>পুকুরে ৮ কেজি চুন ও ৪ কেজি লবন দিবেন</t>
  </si>
  <si>
    <t>এমদাদুল হক, সুক্তিখলা, পলাশ, বিশ্বম্ভরপুর, সুনামগঞ্জ। ০১৭৮০৪১১১৩৬</t>
  </si>
  <si>
    <t>মাছ ভাসে, মারা যায়</t>
  </si>
  <si>
    <t>শিকল টানবেন, বাঁশ দিয়ে পানিতে পিটাবেন, সাতার কাটতে পারেন, অক্সিজেন ট্যাবলেট শতকে ২গ্রাম হারে প্রয়োগ করবেন।</t>
  </si>
  <si>
    <t>ইমরান হুসেন, মনবেগ, দঃ বাদাঘাট, বিশ্বম্ভরপুর, সুনামগঞ্জ। ০১৭৩৯৭১৭১১৪</t>
  </si>
  <si>
    <t>পাঙ্গাস-কার্প মিশ্র</t>
  </si>
  <si>
    <t>মাছ মারা যাচ্ছে, লাল দাগ</t>
  </si>
  <si>
    <t xml:space="preserve">প্রতি শতকে ১ কেজি হারে চুন ও ১ কেজি হারে লবন প্রয়োগ করা। আক্রান্ত মাছ হাপায় রেখে প্রতিদিন ০২ বার ০৭ দিন ২% হারে কপার সালফেট মিশানো পানিতে গোসল করাবেন। </t>
  </si>
  <si>
    <t>শামীম আহমেদ, বসন্তপুর, ফতেপুর, বিশ্বম্ভরপুর, সুনামগঞ্জ। ০১৭১২৭০৪২৭৩</t>
  </si>
  <si>
    <t>পাবদা, শিং, তেলাপিয়া</t>
  </si>
  <si>
    <t>তেলাপিয়া মাছ ঘোরে, মারা যায়</t>
  </si>
  <si>
    <t xml:space="preserve">কিছু পানি পরিবর্তন করা যেতে পারে। থাবার প্রয়োগ সাময়িকভাবে কমাতে হবে। প্রতি শতকে ১/২ কেজি হারে চুন  প্রয়োগ করবেন। </t>
  </si>
  <si>
    <t>মোঃ কামাল উদ্দিন, গুলগাঁও, ধনপুর, বিশ্বম্ভরপুর, সুনামগঞ্জ। ০১৭৩৩৬৭০১৯৬</t>
  </si>
  <si>
    <t>অতিরিক্ত শেওলা</t>
  </si>
  <si>
    <t>শতাংশ প্রতি ৩০০গ্রাম হারে চুন প্রয়োগ করবেন।</t>
  </si>
  <si>
    <t>প্রতি শতাংশে ৫০০ গ্রাম হারে চুন প্রয়োগ করবেন।</t>
  </si>
  <si>
    <t>মোঃ হাফিজ মিয়া, গিাজীরগাঁও, পলাশ, বিশ্বম্ভরপুর, সুনামগঞ্জ। ০১৭৬২৬২৩৯০৯</t>
  </si>
  <si>
    <t>পাঙ্গাস তেলাপিয়া কমন কার্প</t>
  </si>
  <si>
    <t>অক্সিজেন ঘাটতির জন্য মাছ মারা যাচ্ছে</t>
  </si>
  <si>
    <t>মজুদ ঘনত্ব কমাতে হবে, সাতার কেটে বা বাঁশ পিটিয়ে পানি নাড়াচাড়া করতে হবে। স্থায়ী সমাধানের জন্য এরেটর ব্যবহার করতে পারেন।</t>
  </si>
  <si>
    <t>বিকাশ চন্দ্র রায়, ভাটিপাড়া, দঃ বাদাঘাট, বিশ্বম্ভরপুর, সুনামগঞ্জ। ০১৭৫৪৭৭৭২২৫</t>
  </si>
  <si>
    <t>রফিকুল ইসলাম, নতুন গুলগাঁও, পলাশ, বিশ্বম্ভরপুর, সুনামগঞ্জ। ০১৭৭৬৩৩৮৬৭০</t>
  </si>
  <si>
    <t>পিএইচ কম</t>
  </si>
  <si>
    <t>প্রতি শতাংশে ০.২৫০কেজি হারে চুন প্রয়োগ করবেন,  এবং ১০০গ্রাম হারে জিওলাইট গোল্ড দিবেন।</t>
  </si>
  <si>
    <t xml:space="preserve">সুমন আহমেদ,        গ্রাম: ইসলাম পুর, ধর্মপাশা 01712330256 </t>
  </si>
  <si>
    <t xml:space="preserve">পাবদা, গুলশা </t>
  </si>
  <si>
    <t xml:space="preserve">মাছের গায়ে লাল দাগ </t>
  </si>
  <si>
    <t xml:space="preserve">শতাংশে ৫০০ গ্রাম চুন ও ৫০০ গ্রাম লবণ প্রয়োগ করতে হবে। </t>
  </si>
  <si>
    <t>মো: উজ্জ্বল মিয়া ধর্মপাশা, 01719591920</t>
  </si>
  <si>
    <t xml:space="preserve">রুইজাতীয় মাছ </t>
  </si>
  <si>
    <t xml:space="preserve">সম্পূরক খাবার প্রয়োগের পরামর্শ </t>
  </si>
  <si>
    <t xml:space="preserve">আব্দুল মান্নান আহম্মদপুর, ধর্মপাশা </t>
  </si>
  <si>
    <t xml:space="preserve">মাছের গায়ে ক্ষত রোগ </t>
  </si>
  <si>
    <t xml:space="preserve">শতাংশে ৫০০ গ্রাম চুন ও পটাশ প্রয়োগ </t>
  </si>
  <si>
    <t>মো: হেলাল মিয়া, বিংলী গড়া, 01761526896</t>
  </si>
  <si>
    <t xml:space="preserve">মজু মিয়া, মেউহারি, ধর্মপাশা </t>
  </si>
  <si>
    <t xml:space="preserve">শিং ও মাগুর </t>
  </si>
  <si>
    <t>মো: সাজল মিয়া, রকিয়ারপুর, ধর্মপাশা 01799406887</t>
  </si>
  <si>
    <t xml:space="preserve">মাছ ভেসে উঠে </t>
  </si>
  <si>
    <t xml:space="preserve">2প্যাকেট টিমসেন প্রয়োগের পরামর্শ </t>
  </si>
  <si>
    <t>হাজী মাসুদ মিয়া, নওবার 01754737396</t>
  </si>
  <si>
    <t>হাফেজ সবুজ মিয়া জামালপর, ধর্মপাশা 01725064700</t>
  </si>
  <si>
    <t xml:space="preserve">পাঙ্গাশ মাছ </t>
  </si>
  <si>
    <t>জিওলাইট প্রয়োগের পরামর্শ</t>
  </si>
  <si>
    <t xml:space="preserve">মো: জজ মিয়া, নোয়াবন, ধর্মপাশা  0178603285 </t>
  </si>
  <si>
    <t xml:space="preserve">রুই জাতীয় মাছ </t>
  </si>
  <si>
    <t xml:space="preserve">শতাংশে ৫০০ গ্রাম লবণ প্রয়োগের পরামর্শ </t>
  </si>
  <si>
    <t>আল মামুন, গাবী, ধর্মপাশা, 01739941641</t>
  </si>
  <si>
    <t>শাখাওয়াত হোসেন, বনগাঁও, ধর্মপাশা  01733282603</t>
  </si>
  <si>
    <t>অক্সি এ প্রয়োগের পরামর্শ</t>
  </si>
  <si>
    <t xml:space="preserve">গোলাম কিবরিয়া, সৈয়দপুর, ধর্মপাশা 01728-099465 </t>
  </si>
  <si>
    <t xml:space="preserve">মাছ খাবার খায়না </t>
  </si>
  <si>
    <t>হিরা মিয়া, জামালপুর, ধর্মপাশা  01716354087</t>
  </si>
  <si>
    <t xml:space="preserve">মাছ মারা যাচেছ </t>
  </si>
  <si>
    <t xml:space="preserve">ঘনত্ব কমানোর পরামর্শ </t>
  </si>
  <si>
    <t xml:space="preserve">মো: খয়ের মিয়া, খয়েরদিরবর, ধর্মপাশা 01732317565 </t>
  </si>
  <si>
    <t>আব্দুর রাজ্জাক, খয়েরদিরবর, ধর্মপাশা 01717415401</t>
  </si>
  <si>
    <t>শতাংশে ৫০০ গ্রাম চুন ও টিমসেন প্রয়োহের পরামর্শ</t>
  </si>
  <si>
    <t>মো: ইব্রাহিম,          গ্রাম: গাছতলা, ধর্মপাশা 01745816943</t>
  </si>
  <si>
    <t xml:space="preserve">পুকুরের পানি ঘোলা </t>
  </si>
  <si>
    <t xml:space="preserve">জিওলাইট 2 প্যাকেট প্রয়োগের পরামর্শ </t>
  </si>
  <si>
    <t>কামাল মিয়া, রাধানগর, ধর্মপাশা 01712168306</t>
  </si>
  <si>
    <t xml:space="preserve">গায়ে লাল দাগ </t>
  </si>
  <si>
    <t xml:space="preserve">শতাংশে ২৫০ গ্রাম হারে লবণ প্রয়োগের পরামর্শ </t>
  </si>
  <si>
    <t>মো: নূরে আলম, রাধানগর, ধর্মপাশা 01757-544312</t>
  </si>
  <si>
    <t>মো: বাচ্চু মিয়া, মহদীপুর 01728519994</t>
  </si>
  <si>
    <t>মো: হাসিম, খয়েরদিবর, ধর্মপাশা  01732317565</t>
  </si>
  <si>
    <t xml:space="preserve">সরপুঁটি মারা যাচেছ </t>
  </si>
  <si>
    <t xml:space="preserve">টিমসেন প্রয়োগের পরামর্শ </t>
  </si>
  <si>
    <t>সোলেমান মিয়া বেড়িকান্দি, ধর্মপাশা 01716-033740</t>
  </si>
  <si>
    <t xml:space="preserve">সরপুঁটি ও সিলভার মারা যাচেছ </t>
  </si>
  <si>
    <t xml:space="preserve">অক্সি-এ প্রয়োগ </t>
  </si>
  <si>
    <t>নূর আহম্মদ, বেড়িকান্দি, ধর্মপাশা 01824-033980</t>
  </si>
  <si>
    <t xml:space="preserve">খৈল, কুড়া প্রয়োগ </t>
  </si>
  <si>
    <t>আ: ছালাম, ফাকিয়াম, ধর্মপাশা  01716351884</t>
  </si>
  <si>
    <t>আবুল বাশার, ভাটকপুর, ধর্মপাশা 01754-816733</t>
  </si>
  <si>
    <t xml:space="preserve">পাবদা মাছ </t>
  </si>
  <si>
    <t xml:space="preserve">লবণ ও চুন প্রয়োগের পরামর্শ </t>
  </si>
  <si>
    <t>শাহজাহান, সৈয়দপুর, ধর্মপশা,            01711-968125</t>
  </si>
  <si>
    <t>মো: সবুজ মিয়া, ধর্মপাশা 01792317565</t>
  </si>
  <si>
    <t>খাবি খাওয়া</t>
  </si>
  <si>
    <t>আ: হান্নান,       জাগরিয়া, ধ:র্মপাশা  01716251884</t>
  </si>
  <si>
    <t xml:space="preserve">চুন প্রয়োগ </t>
  </si>
  <si>
    <t>আবুল বাশার, 01754816733</t>
  </si>
  <si>
    <t xml:space="preserve">চুন ও লবণ প্রয়োগ </t>
  </si>
  <si>
    <t xml:space="preserve">সকাল বেলা ভেসে উঠা </t>
  </si>
  <si>
    <t>মাসুদ মিয়া, মধ্যনগর, ধর্মপাশা 01712168306</t>
  </si>
  <si>
    <t>সবুজ মিয়া, জামালপুর, ধর্মপাশা  01723-064700</t>
  </si>
  <si>
    <t xml:space="preserve">খাবার খায়না </t>
  </si>
  <si>
    <t xml:space="preserve">টিমসেন ও অক্সি-এ প্রয়োগের পরামর্শ </t>
  </si>
  <si>
    <t>হেলাল মিয়া
ভৈষবেড়, মোহনপুর, ধর্মপাশা 
০১৭৪৩০৭৬৫৩৯</t>
  </si>
  <si>
    <t xml:space="preserve">ক্ষত রোগ </t>
  </si>
  <si>
    <t>জজ মিয়া, ধর্মপাশা 01786-032851</t>
  </si>
  <si>
    <t xml:space="preserve">অক্সি-এ প্রদান </t>
  </si>
  <si>
    <t>নাজির হোসেন, পিতা: মৃত গিয়াস উদ্দিন , সেমরানিকান্দ, দোহালিয়া, দোয়ারাবাজার ০১৭৭৫৫৭১২৩৫</t>
  </si>
  <si>
    <t xml:space="preserve">কার্প মিশ্র </t>
  </si>
  <si>
    <t xml:space="preserve">বৃদ্ধি স্বাভাবিক </t>
  </si>
  <si>
    <t xml:space="preserve">মাছের খাদ্য ব্যবস্থাপনা নিয়ে আলোচনা করা হয়। </t>
  </si>
  <si>
    <t>সাহান উদ্দিন, পিতা: শামসুল ইসলাম, রামনগর, দোয়ারাবাজার, ০১৭১২৪৮৭৬৩৭</t>
  </si>
  <si>
    <t xml:space="preserve">খামার পরিদর্শন </t>
  </si>
  <si>
    <t>ফয়জুর রহমান, পিতা: নুবাই মিয়া, দোহালিয়া, দোয়ারাবাজার ০১৭৭২২৩২০৭১</t>
  </si>
  <si>
    <t xml:space="preserve">কার্প মিশ্রচাষ </t>
  </si>
  <si>
    <t xml:space="preserve">বন্যায় সম্পূর্ণ মাছ ভেসে যাওয়ায় আর্থিক ক্ষতির সম্মুখিন। </t>
  </si>
  <si>
    <t xml:space="preserve">পুকুর পতিত না রেখে পুন: পোনা মজুদ এবং স্বল্প সুদে ঋণপ্রাপ্তি বিষয়ে আবেদন করার পরামর্শ প্রদান। </t>
  </si>
  <si>
    <t>খোরশেদ আলম, পিতা: হাজী আ. সালাম, গ্রাম: উরুরগাঁও, বাংলাবাজার, দোয়ারাবাজার ০১৭২৬০১৮৯৯৭</t>
  </si>
  <si>
    <t xml:space="preserve">রুই, কাতলা, মৃগেল, ঘনিয়া, বাটা, কালিবাউস, সরপুঁটি </t>
  </si>
  <si>
    <t>বন্যায় ক্ষতিগ্রস্থ সহজ শর্তে ঋণ পাওয়ার আবেদন</t>
  </si>
  <si>
    <t>মো: ইসরাইল আলী, পিতা: সিরাজ উদ্দিন, পাইকপাড়া, বাংলা বাজার, দোয়ারাবাজার ০১৭৫৫২০১১৭৪</t>
  </si>
  <si>
    <t xml:space="preserve">তেলাপিয়া </t>
  </si>
  <si>
    <t xml:space="preserve">বন্যায় ক্ষতিগ্রস্থ। সহজ শর্তে ঋণ পাওয়া যাবে কিনা। </t>
  </si>
  <si>
    <t xml:space="preserve">অপেক্ষাকৃত কম সাইজের পোনা মজুদ এবং পরিচর্যার বিষয়ে আলোচনা করা হয়।  </t>
  </si>
  <si>
    <t>এখলাছুর রহমান, পিতা: আ: বারী গ্রাম: খাইরগাঁও, বাংলাবাজার, দোয়ারাবাজার ০১৭২২৩৮১০৪১</t>
  </si>
  <si>
    <t xml:space="preserve"> তেলাপিয়া ও কার্প মিশ্রচাষ  </t>
  </si>
  <si>
    <t>মামুন মিয়া, পিতা: মছরির আলী, জঙ্গলশ্রী, দোয়ারাবাজার, ০১৭১৬৪৬৮৯৭৬</t>
  </si>
  <si>
    <t xml:space="preserve">তেলাপিয়া ও কার্প মিশ্রচাষ </t>
  </si>
  <si>
    <t xml:space="preserve">বন্যায় সম্পূর্ণ মাছ ভেসে যাওয়ায় স্বল্প সুদে ঋণ পাওয়ার জন্য আবেদন। </t>
  </si>
  <si>
    <t xml:space="preserve">পুন:পোনা মজুদ ও খাদ্য সরবরাহ নিশ্বিত করার পরামর্শ প্রদান। স্বল্প সুদে ঋণ প্রাপ্তির বিষয়ে পরামর্ম প্রদান। </t>
  </si>
  <si>
    <t>আ. গফুর পিতা: মৃত সুলেমান মিয়া উরুরগাঁও,       বাংলা বাজার, দোয়ারাবাজার ০১৭৪৭০৩০৯২৭</t>
  </si>
  <si>
    <t>গ্রাসকার্প, রুই, ‍মৃগেল, পুঁটি, কার্পিও</t>
  </si>
  <si>
    <t xml:space="preserve">বন্যায় ক্ষতিগ্রস্থ। অত:পর পুন:মজুদ। </t>
  </si>
  <si>
    <t xml:space="preserve">অতিরিক্ত মজুদ। চুন দুই ধাপে পরিমিত পরিমাণে দেয়া। খাবার সরবরাহ নিশ্চিতকরণ। </t>
  </si>
  <si>
    <t>কামাল হোসেন, পিতা: অজি উল্লা। কাঞ্চনপুর, দোহালিয়া, দোয়ারাবাজার।  ০১৭৪০৯৮৬৭৭৮</t>
  </si>
  <si>
    <t xml:space="preserve">বন্যায় আংশিক ক্ষতিগ্রস্থ। বৃদ্ধি স্বাভাবিক। </t>
  </si>
  <si>
    <t>আমির উদ্দিন, পিতা: ইব্রাহিম আলী রামনগর, আছিরনগর,বান্দাগাঁও, দোয়ারাবাজার ০১৭০১৪৫৭৮৯৬</t>
  </si>
  <si>
    <t xml:space="preserve">পুকুর পরিদর্শন ও সাবির্ক বিষয়ে আলোচনা করা হয়। অপেক্ষাকৃত বড় মাছ গুলোর বিষয়ে পরামর্শ প্রদান। </t>
  </si>
  <si>
    <t>আসকর আলী, পিতা: মৃত: নিজাম উদ্দিন, গ্রাম: পালইছড়া, বাংলাবাজার, দোয়ারাবাজার, ০১৭২৬৬২২৭০৩</t>
  </si>
  <si>
    <t xml:space="preserve">বৃদ্ধি স্বাভাবিক।  মাছের খাদ্য ব্যবস্থাপনার বিষয়ে আলোচনা করা হয়। </t>
  </si>
  <si>
    <t>নুরূল ইসলাম, পিতা: আ. হামিদ আজমপুর, দোয়ারাবাজার ০১৯২১২৪৪৪৯৫</t>
  </si>
  <si>
    <t>তেলাপিয়া</t>
  </si>
  <si>
    <t xml:space="preserve">পুকুর পতিত না রেখে মিশ্র চাষের আওতায় আনার পরামর্শ প্রদান। </t>
  </si>
  <si>
    <t>নজরুল ইসলাম, পিতা: মৃত সোনাফর আলী, বাজিতপুর, দোয়ারাবাজার ০১৭১৮০০৭১২৭</t>
  </si>
  <si>
    <t xml:space="preserve">তেলাপিয়া ও পাঙ্গাস মিশ্র চাষ </t>
  </si>
  <si>
    <t xml:space="preserve">বন্যায় ক্ষতিগ্রস্থ। স্বল্প সুদে ঋণ প্রাপ্তির আবেদন। </t>
  </si>
  <si>
    <t xml:space="preserve">অপেক্ষাকৃত বড় সাইজের পোনা মজুদ এবং খাবার নিয়মিত করণ। ঋণ প্রাপ্তির বিষয়ে সহযোগিতা করার আশ্বাস প্রদান। </t>
  </si>
  <si>
    <t>জালাল উদ্দিন পিতা: মৃত, আ. গণি, গ্রাম: পুরানকৃষ্ণনগর, পান্ডপারগাঁও, দোয়ারাবাজার ০১৭৪০২৬২৪৬০</t>
  </si>
  <si>
    <t xml:space="preserve">তেলাপিয়া ও মিশ্রচাষ </t>
  </si>
  <si>
    <t xml:space="preserve">বন্যায় ক্ষতিগ্রস্থ। </t>
  </si>
  <si>
    <t xml:space="preserve">পুন:পোনা মজুদ এবং মাছের খাবার নিয়মিত প্রয়োগের পরামর্শ প্রদান। </t>
  </si>
  <si>
    <t>আবুল কালাম, পিতা: সিকান্দার আলী, বাংলাবাজার, দোয়ারাবাজার,</t>
  </si>
  <si>
    <t xml:space="preserve">কার্পিও, তেলাপিয়া, গ্রাসকার্প </t>
  </si>
  <si>
    <t xml:space="preserve">অতিরিক্ত মজুদ ঘনত্ব। নিয়মিত খাবার প্রয়োগ ও পরিমিত পরিমাণে চুন প্রযোগের পরামর্শ প্রদান। </t>
  </si>
  <si>
    <t>আব্দুল করিম, পিতা: মৃত ছিদ্দিক আলী। আবছরনগর, পান্ডারগাঁও, দোয়ারাবাজার, ০১৭১৬৩২২৮২৬</t>
  </si>
  <si>
    <t xml:space="preserve">তেলাপিয়া, রুই, কার্পিও, মৃগেল, সিলভারকার্প, সরপুঁটি, ঘনিয়া </t>
  </si>
  <si>
    <t xml:space="preserve">১-২ টা করে প্রতিদিন পুটি, ঘনিয়া, মৃগেল মারা যাচেছ। </t>
  </si>
  <si>
    <t xml:space="preserve">অতিরিক্ত মাছ কমানো। এবং পরিমিত পরিমাণে চুন প্রয়োগ। </t>
  </si>
  <si>
    <t>জুয়েল আহমদ পিতা: আবুল হোসন গ্রাম: কালাপশি। নরসিংপুর, দোয়ারাবাজার, ০১৭৯১৫৬৬৬৮২</t>
  </si>
  <si>
    <t xml:space="preserve">তেলাপিয়া ও কার্প মিশ্র </t>
  </si>
  <si>
    <t xml:space="preserve">মাছের বৃদ্ধি স্বাভাবিক </t>
  </si>
  <si>
    <t>ইয়াকুব আলী, পিতা: ইসমাইল মুন্সি, বড়খাল, বাংলাবাজার, দোয়ারাবাজার ০১৭৪০৯১৮১৮৪</t>
  </si>
  <si>
    <t xml:space="preserve">বন্যায় আংশিক ক্ষতিগ্রস্থ। </t>
  </si>
  <si>
    <t xml:space="preserve">বৃদ্ধি স্বাভাবিক।  মাছের খাদ্য নিয়মিত প্রয়োগের পরামর্শ প্রদান। </t>
  </si>
  <si>
    <t>মো শাহজাহান, পিতা: হাজী আবুল হোসেন., গ্রাম: টিলাগাঁও, সুরমা, দোয়ারাবাজার,  ০১৮৭৪৯৮৭৫৯৬</t>
  </si>
  <si>
    <t xml:space="preserve">মিশ্র চাষ </t>
  </si>
  <si>
    <t xml:space="preserve">বন্যায় ভেসে যাওয়ায়া আর্থিক সংকটে পরে বিধায় মাছের খাদ্র সরবরাহে সমস্যা হচ্ছে। ঋণ প্রাপ্তির বিষয়ে আলোচনা </t>
  </si>
  <si>
    <t xml:space="preserve">মাছের খাদ্য ব্যবস্থাপনা নিয়ে আলোচনা করা হয়। অত:পর ঋণ প্রাপ্তির বিষয়ে পরামর্শ প্রদান করা হয়। </t>
  </si>
  <si>
    <t>মো: সোহেল মিয়া পিতা: হাজী ইসকান্দার আলী গ্রাম: বেড়িগাঁও, দোহালিয়া, ০১৭৯০৬১১৮২৫</t>
  </si>
  <si>
    <t xml:space="preserve">পাঙ্গাস ও কার্প মিশ্রচাষ </t>
  </si>
  <si>
    <t xml:space="preserve">বৃদ্ধি স্বাভাবিক। ঋণ প্রাপ্তির জন্য আবেদন। </t>
  </si>
  <si>
    <t xml:space="preserve">ঋণ প্রাপ্তির বিষয়ে প্রয়োজনীয় পরামর্শ প্রদান করা হয়। </t>
  </si>
  <si>
    <t>দোলোয়ার হোসেন, পিতা; জমির উদ্দিন। গ্রাম: কান্দাগাঁও, দোহালিয়া, দোয়ারাবাজার ০১৯২২৬৯৩১৩৯</t>
  </si>
  <si>
    <t xml:space="preserve">অনিয়মিত খাবার প্রয়োগ, তাই মাছের বৃদ্ধি স্বাভাবিক নয়। আর্থিক সহযোগিতার জন্য আবেদন। </t>
  </si>
  <si>
    <t xml:space="preserve">নিয়মিত খাদ্য প্রয়োগের পরামর্শ প্রদান। বিশেষ প্রণোদনায় স্বল্পসুদে ঋণ প্রাপ্তির আবেদনের পরামর্শ প্রদান। </t>
  </si>
  <si>
    <t>রাসেন্দু দাস পিতা: রবি দাস, পানাইল, দোহালিয়া, ০১৭১২৩৫৭৫৯৯</t>
  </si>
  <si>
    <t xml:space="preserve">মাছের বৃদ্ধি স্বাভাবিক। </t>
  </si>
  <si>
    <t xml:space="preserve">মাছের খাদ্য ব্যবস্থাপনা নিয়ে আলোচনা করা হয়। অপেক্ষাকৃত বড়মাছগুলো বিক্রয় করে পুন: মজুদের পরামর্শ প্রদান করা হয়। </t>
  </si>
  <si>
    <t>সাধন মিয়া,     পিতা: লাল মিয়া, বাজিতপুর, সদর, দোয়ারাবাজার ০১৭৭৩২৩০৩২৫</t>
  </si>
  <si>
    <t xml:space="preserve">কী কী প্রজাতির মাছ চষ করবেন </t>
  </si>
  <si>
    <t xml:space="preserve">বিস্তারিত আালোচনা হয়। অত:পর তাকে প্রয়োজনীয় পরামর্শ প্রদান করা হয়। </t>
  </si>
  <si>
    <t xml:space="preserve">আফজাল হোসেন, পিতা: আব্দুল মান্নান গ্রাম: জীবন পুর, দোহালিয়া, দোয়ারাবজার </t>
  </si>
  <si>
    <t xml:space="preserve">বন্যায় ক্ষতিগ্রস্থ। অত:পর পোনা পুন:মজুদ। </t>
  </si>
  <si>
    <t xml:space="preserve">বড় সাইজের পোনা মজুদের পরামর্শ প্রদান করা হয়। স্বল্প সুদে ঋণ পাওয়ার বিষয়ে প্রয়োজনীয় পরামর্শ প্রদান। </t>
  </si>
  <si>
    <t>আক্তারুজ্জামান পিতা: মৃত সাবাজ আলী, গ্রাম: উছনপুর, সদর, দোয়ারাবাজার ০১৭১২৪০৩৮৬৮</t>
  </si>
  <si>
    <t xml:space="preserve">তেলাপিয়া ও রু্ই জাতীয় মাছের মিশ্রচাষ </t>
  </si>
  <si>
    <t xml:space="preserve">বন্যায় ক্ষতিগ্রস্থ। অত:পর পোনা মজুদ। </t>
  </si>
  <si>
    <t xml:space="preserve">মাছের খাদ্য ব্যবস্থাপনা নিয়ে আলোচনা করা হয়। পাড় মেরামতের জন্য পিআইও অফিসে বরাদ্দ চাওয়া হয়েছে। </t>
  </si>
  <si>
    <t>মো: নুরুল ইসলাম পিতা: মৃত ইদ্রিস আলী, পাইকপাড়া বাংলাবাজার, ০১৭১০২৬৯২৪৭</t>
  </si>
  <si>
    <t xml:space="preserve">ছোট সাইজের পোনা মজুদ। কাঙ্ক্ষিত পরিমাণে বাড়ছে না </t>
  </si>
  <si>
    <t xml:space="preserve">অপক্ষোকৃত বড় সাইজের পোনা মজুদের পরামর্শ প্রদান। খাবার নিয়মিত প্রয়োগের পরামর্শ প্রদান। </t>
  </si>
  <si>
    <t>আব্দুল কাদির, গ্রাম: ভবানীপুর, দোহালিয়া, দোয়ারাবাজার ০১৭২৩৬৩৪২০৯</t>
  </si>
  <si>
    <t xml:space="preserve">তেলাপিয়া ও কার্প জাতীয় মাছ </t>
  </si>
  <si>
    <t xml:space="preserve">তেলাপিয়া, রুই ও মৃগেল ভেসে উঠে খাবি খায়। খাবার খায় না </t>
  </si>
  <si>
    <t xml:space="preserve">অক্সি-এ পরিমাণমত, জিওলাইট প্রয়োগের পরামর্শ প্রদান।  </t>
  </si>
  <si>
    <t>কবির আহমে রতন,  পিতা: ফয়েজ উদ্দিন, আজবপু, দোয়ারাবাজার। ০১৭৮৭৩৬২৬৯৫</t>
  </si>
  <si>
    <t xml:space="preserve">বন্যায় ক্ষতিগ্রস্থ অত:পর পোনা মজুদ। </t>
  </si>
  <si>
    <t xml:space="preserve">বৃদ্ধি স্বাভাবিক। মাছের খাদ্য ব্যবস্থাপনা নিয়ে আলোচনা করা হয়। </t>
  </si>
  <si>
    <t>আব্দুর রহমান, পিতা: মো: আ, সালাম, বাশিছড়া, বাংলাবাজার, ০১৭৩১৬৪৮৫৫৩</t>
  </si>
  <si>
    <t xml:space="preserve">বন্যায় ভেসে যাওয়ায় পরবর্তীতে মজুদ। বৃদ্ধি স্বাভাবিক। </t>
  </si>
  <si>
    <t xml:space="preserve">পরিমাণমত প্রয়োগের পরামর্শ প্রদান। খাবার নিয়মিত দেয়ার ও পরামর্শ প্রদান। </t>
  </si>
  <si>
    <t>নবীর হোসেন তায়েফ, পিতা: গিয়াস উদ্দিন। গ্রাম: কুমারনিকান্দি, দোহালিয়া ০১৩১২৬৪৬১৩৬</t>
  </si>
  <si>
    <t xml:space="preserve">পরিমিত পরিমাণে চুন প্রয়োগ ও খাদ্য নিয়মিত করণের পরামর্শ প্রদান। </t>
  </si>
  <si>
    <t>আমীর উদ্দিন পিতা: মৃত ইব্রাহিম আলী, গ্রাম: রামনগর, বুগলা, ০১৭০১৪৫৭৯৮৬</t>
  </si>
  <si>
    <t xml:space="preserve">বৃদ্ধি স্বাভাবিক। খাদ্য ব্যবস্থাপনা নিয়ে আলোচনা করা হয়। </t>
  </si>
  <si>
    <t xml:space="preserve">বৃদ্ধি স্বাভাবিক। স্বল্প সুদে ঋণ প্রাপ্তির জন্য আবেদন। </t>
  </si>
  <si>
    <t xml:space="preserve">মাছের খাদ্য ব্যবস্থাপনা নিয়ে আলোচনা করা হয়। ঋণের ব্যাপারে প্রয়োজনীয় পরামর্শ প্রদান। </t>
  </si>
  <si>
    <t>মো: বাহার উদ্দিন পিতা: ইছবর আলী, গ্রাম মঙ্গলশ্রী, দোহালিয়া, দোয়ারাবাজার। ০১৭৪৪২৬৮৬১৫</t>
  </si>
  <si>
    <t xml:space="preserve">মাছ আশানুরূপ বড় হচ্ছে না্ </t>
  </si>
  <si>
    <t xml:space="preserve">মাছের খাদ্য ব্যবস্থাপনা নিয়ে আলেচনা করা হয়। </t>
  </si>
  <si>
    <t>আব্দুর রহিম, আলীপুর, সুরমা, দোয়ারাবাজার, ০১৭২৪৫১৫৭৭৩</t>
  </si>
  <si>
    <t xml:space="preserve">মাছ বন্যায় মাছ ভেসে যাওয়ায়া আর্থিক ক্ষতির সম্মুখিন। </t>
  </si>
  <si>
    <t xml:space="preserve">পুকুর পরিদর্শন ও আর্থিক বিষয়ে আলোচনা করা হয়। </t>
  </si>
  <si>
    <t>মো: আবুল কালম, পিতা: আব্দুল মান্নান, কাঠালবড়ি দোয়ারাবাজার ০১৭১৬৫৬৩৯০৫</t>
  </si>
  <si>
    <t xml:space="preserve">গ্রাসকার্প, সরপুঁটি, কার্পিও সিলভার কার্প </t>
  </si>
  <si>
    <t xml:space="preserve">মাছ ভেসে উঠে বাড়ছে না। </t>
  </si>
  <si>
    <t xml:space="preserve">মাছের খাদ্য ব্যবস্থাপনা নিয়ে আলেোচনা ও অন্যান্য পরামর্শ প্রদান করা হয়। </t>
  </si>
  <si>
    <t>মো: ফলান মিয়া, পিতা: গিয়াস উদ্দিন, গ্রাম: উরুর গাঁও, বাংলাবাজার দোয়ারাবাজার ০১৭৫২৩৪৭৬০৪</t>
  </si>
  <si>
    <t>বাংলা মাছ</t>
  </si>
  <si>
    <t xml:space="preserve">মাছ ভেসে যাওয়ায় অত:পর মজুদ করেছেন। আর্থিক সহযোগিতা পাওয়ার বিষয়ে পরামর্শ </t>
  </si>
  <si>
    <t xml:space="preserve">প্রয়োজনীয় পরামর্শ প্রদান করা হয়। </t>
  </si>
  <si>
    <t>দেলোয়ার হোসেন, পিতা: নূর মোহাম্মদ পালইছড়া বাংলাবাজার, দোয়ারাবাজার, ০১৭৪৬৪৬২০৪১</t>
  </si>
  <si>
    <t xml:space="preserve">গ্রাস কার্প </t>
  </si>
  <si>
    <t xml:space="preserve">পতিত পুকুর/কীভাবে এবং কীকী প্রজাতির মাছ চাষ করা যাবে এ বিষয়ে পরামর্শ </t>
  </si>
  <si>
    <t xml:space="preserve">বিস্তারিত আালোচনা হয়। অত:পর কার্প মিশ্রচাষের পরামর্শ প্রদান করা হয়। </t>
  </si>
  <si>
    <t>মো: খসড়ু পারভেজ, পিতা: আবীর হোসেন, বাংলাবাজার, দোয়ারাবাজার ০১৭৪৬৭২৮১১৪</t>
  </si>
  <si>
    <t xml:space="preserve">বাংলা মাছ </t>
  </si>
  <si>
    <t xml:space="preserve">গ্রাস কার্প মারা যায়। জিওলাইট ও অক্সি-এ প্রয়োগ করা হয়। </t>
  </si>
  <si>
    <t xml:space="preserve">খাদ্য ব্যবস্থাপনা নিয়ে আলোচনা করা হয়। </t>
  </si>
  <si>
    <t>হাজী নছর উদ্দিন, পিতা: আলকাছ আলী, আংসাং রাজনপুর, দোহালিয়া, দোয়ারাবাজার, ০১৭২৬৯২৫৬০৬</t>
  </si>
  <si>
    <t xml:space="preserve">খাবার নিয়মিত প্রয়োগের পরামর্শ প্রদান </t>
  </si>
  <si>
    <t>মো: জিয়াউল হক, পিতা: মৃত: নুরূল ইসলাম, কান্দাগাঁও, বোগলা, দোয়ারাবাজার, ০১৭৬২০২০৯৩৩</t>
  </si>
  <si>
    <t xml:space="preserve">পোনা মাছ মারা যাচ্ছে। </t>
  </si>
  <si>
    <t xml:space="preserve">অতিরিক্ত পোনা স্থানান্তর বা বিক্রয়ের পরামর্শ প্রদান ও বাহির থেকে পানি ঢোকানোর ব্যবস্থা করা। </t>
  </si>
  <si>
    <t>বিজন তালুকদার, পিতা: ভূষণ তালুকদার, রাঙ্গারগাঁও, দোয়ারাবাজার, ০১৭৬২৪০৮৮৪০</t>
  </si>
  <si>
    <t xml:space="preserve">বন্যায় পোনামাছ ভেসে যাওয়ায় পুকুর পতিত রয়েছে। পোনা প্রাপ্তির সহযোগিতা। </t>
  </si>
  <si>
    <t xml:space="preserve">পুকুর পতিত না রেখে চাষের আওতায় আনাসহ প্রয়োজনীয় পরামর্শ প্রদান করা হয়। </t>
  </si>
  <si>
    <t>জুয়েল  আহমেদ, পিতা: রাজন আহমেদ। পরমেশ্বরপুর, বাংলাবাজার, দোয়ারাবাজার, ০১৬১৬০২৮৫৩৫</t>
  </si>
  <si>
    <t xml:space="preserve">পাংগাস ও তেলাপিয়া ও কার্প মিশ্রচাষ </t>
  </si>
  <si>
    <t xml:space="preserve"> ‍বৃদ্ধি স্বাভাবিক। ২ টা করে মাছ মারা যাচেছ প্রতিদিন। ক্যারোলিন, অক্সি-এ, মাইক্রোলিন প্রয়োগ করা হয়। </t>
  </si>
  <si>
    <t xml:space="preserve">মাছের খাদ্য প্রযোগের ব্যবস্থা নিয়ে আলোচনা করা হয়। </t>
  </si>
  <si>
    <t>এমদাদুল হক চৌধুরী, পিতা: আবুল কালাম আজাদ চৌধুরী, (বীর মুক্তিযোদ্ধা), চৌধুরীপাড়া, লক্ষ্মীপুর, দোয়ারাবাজার ০১৭১১ ৯৮৫২৮৯</t>
  </si>
  <si>
    <t xml:space="preserve">বহুমুখী খাবার প্রয়োগ করা। এবং স্বল্পসুদে ঋণ প্রাপ্তির বিষয়ে আলোচনা। </t>
  </si>
  <si>
    <t>রফিকুল ইসলাম, পিতা: মৃত নুরূল ইসলাম, আন্নরীগাঁও, দোয়ারাবাজার ০১৭২৪৯৬৮২৪৭</t>
  </si>
  <si>
    <t xml:space="preserve">সরপুটি, কার্পিও গ্রাসকার্প (৪০০০ পোনা) </t>
  </si>
  <si>
    <t xml:space="preserve">মাছ মারা যাচেছ। </t>
  </si>
  <si>
    <t xml:space="preserve">অতিরিক্ত মজুদ। ২৫০-৩০০ পোনা রেখে অন্যত্র স্থানান্তর বা বিক্রয়ের পরামর্শ </t>
  </si>
  <si>
    <t>মো: আশেক আলী পিতা: দরবেশ আলী টেংরাটিলা সুরমা, দোয়ারাবাজার ০১৭১৫</t>
  </si>
  <si>
    <t xml:space="preserve">তেলাপিয়া ও কার্প মিশ্র চাষ </t>
  </si>
  <si>
    <t xml:space="preserve">আর্থিক সহযোগিতা, স্বল্প সুদে ঋণ প্রাপ্তির বিষেয়ে পরামর্শ। </t>
  </si>
  <si>
    <t xml:space="preserve">প্রয়েোজনীয় পরামর্শসহ আবেদনখানা সংশ্লিষ্ট ব্যাংকে প্রেরণ করা হয়েছে। </t>
  </si>
  <si>
    <t>আয়েশা খাতুন স্বামী: এরতিছ মিয়া, (বীর মুক্তিযোদ্ধা) বাংলাবাজার, দোয়ারাবাজার</t>
  </si>
  <si>
    <t>ওয়াদুদ ভূঁইয়া, পিতা: আমীর উদ্দিন ভূইয়া। আছির নগর, দোহালিয়া, দোয়ারাবাজার ০১৭৩১১৯২৬৪৯</t>
  </si>
  <si>
    <t xml:space="preserve">পুকুরের মাছ বড় হয় না। এবং স্বল্প সুদে ঋণ প্রাপ্তর জন্য আবেদন। </t>
  </si>
  <si>
    <t xml:space="preserve">গোবর ও সার প্রয়োগ করেন। মাছের খাবার একদম প্রয়োগ করবেন না। সম্পুরক খাবার প্রদানে প্রয়োজনীয় পরামর্শ প্রদান। </t>
  </si>
  <si>
    <t>মো: কবির মিয়া গ্রাম: মামুদনগর, শাল্লা, সুনামগঞ্জ। ০১৭১৮৪৫২৪৭৮</t>
  </si>
  <si>
    <t xml:space="preserve">রুই জাতীয় মাছ চাষ </t>
  </si>
  <si>
    <t xml:space="preserve">মাছ পানিতে ভেসে যায় </t>
  </si>
  <si>
    <t xml:space="preserve">পুকুরে  বাঁশ দিয়ে পিটিয়ে ঢেউয়ের সৃষ্টি করে গ্যাসের প্রভাব দূর করতে হবে। </t>
  </si>
  <si>
    <t>চয়ন চৌধুরী গ্রাম: ডুমরা, শাল্লা, সুনামগঞ্জ ০১৭২১৫৩৩৫৯২</t>
  </si>
  <si>
    <t xml:space="preserve">কার্প জাতীয় মাছ চাষ </t>
  </si>
  <si>
    <t xml:space="preserve">মাছের ক্ষয় রোগ দেখা দিয়েছে। </t>
  </si>
  <si>
    <t xml:space="preserve">প্রতি শতকে ৫০০ গ্রাম চুন ও ৫০০ গ্রাম লবণ প্রদানের জন্য পরামর্শ প্রদান করা হয়। </t>
  </si>
  <si>
    <t>মিহির কান্তি দাস, গ্রাম: প্রতাপপুর শাল্লা, সুনামগঞ্জ। ০১৭১১৩৬৮৩৩২</t>
  </si>
  <si>
    <t xml:space="preserve">পুকুরের পানি লাল হয়ে গেছে </t>
  </si>
  <si>
    <t xml:space="preserve">প্রতিদিন পরিমাণমত সকাল-বিকাল খাবার ও মাঝেমধ্যে জালটান দেয়ার পরামর্শ প্রদান করা হয়। </t>
  </si>
  <si>
    <t>বিপ্লব কুমার দাস, গ্রাম- জয়পুর, শাল্লা, ‍সুনামগঞ্জ। ০১৭৩২২৩৮৫৭৬</t>
  </si>
  <si>
    <t>মনিন্দ্র চন্দ দাস গ্রাম: প্রতাপপুর শাল্লা, সুনামগঞ্জ। ০১৭৪৩৩৩৮২৬২</t>
  </si>
  <si>
    <t xml:space="preserve">পানি সবুজ হচ্ছে না </t>
  </si>
  <si>
    <t xml:space="preserve">চুন  ও গোবর প্রদানের জন্য পরামর্শ প্রদান করা হলো। </t>
  </si>
  <si>
    <t xml:space="preserve">মতিন্দ্র চন্দ্র দাস, গ্রাম: শাসখাই, শাল্লা, সুনামগঞ্জ। </t>
  </si>
  <si>
    <t xml:space="preserve">বীনা রাণী দাস গ্রাম: বিলপুর, শাল্লা, সুনামগঞ্জ </t>
  </si>
  <si>
    <t xml:space="preserve">মাছের ক্ষত রোগ দেখা দিয়েছে। </t>
  </si>
  <si>
    <t>কামরুল ইসলমা গ্রাম: মেদা, শাল্লা, সুনামগঞ্জ। ০১৭৭৮৮৯০৯৭৭</t>
  </si>
  <si>
    <t xml:space="preserve">চুন ও গোবর প্রদানের জন্য বলা হয়। </t>
  </si>
  <si>
    <t>টিপু রঞ্জন চৌধুরী গ্রাম: শাসখাই শাল্লা, সুনামগঞ্জ। ০১৭১৩৯৩৮৩২৮</t>
  </si>
  <si>
    <t>সবিত্রী রাণী দাস গ্রাম: সাউধেরশ্রী, শাল্লা, সুনামগঞ্জ ০১৭৭৮৮৯০৯৮৮</t>
  </si>
  <si>
    <t xml:space="preserve">প্রতিদিন সকাল ও বিকাল খাবার প্রদানের জন্য পরামর্শ প্রদান করা </t>
  </si>
  <si>
    <t xml:space="preserve">একলাছ মিয়া গ্রাম: মেদা, শাল্লা, সুনামগঞ্জ </t>
  </si>
  <si>
    <t xml:space="preserve">মাছ পানিতে ভেসে যাচ্ছে। </t>
  </si>
  <si>
    <t xml:space="preserve">পুকুরে বাঁশ দিয়ে পিটিয়ে ঢেউয়ের সৃষ্টি করে গ্যাস দূর করতে হবে। </t>
  </si>
  <si>
    <t>সরজীবন দাস গ্রাম: সরসপুর,শাল্লা, সুনামগঞ্জ ০১৭১৩৮০৩৪০৪</t>
  </si>
  <si>
    <t>০,৭০</t>
  </si>
  <si>
    <t xml:space="preserve">মিলপম সরকার, গ্রাম: সাউধেরশ্রী শাল্লা, সুনামগঞ্জ </t>
  </si>
  <si>
    <t xml:space="preserve">ধরণী বৈষ্ণব গ্রাম: মাছাপুর, শাল্লা, সুনামগঞ্জ </t>
  </si>
  <si>
    <t xml:space="preserve">মো: কাজল মিয়া গ্রাম: মেদা শাল্লা, সুনামগঞ্জ </t>
  </si>
  <si>
    <t xml:space="preserve">প্রতিদিন  বিকাল খাবার প্রদানের জন্য পরামর্শ প্রদান করা </t>
  </si>
  <si>
    <t xml:space="preserve">পন্ডিত বৈষ্ণ গ্রাম: মছাপুর&lt; শাল্লা, সুনামগঞ্জ </t>
  </si>
  <si>
    <t xml:space="preserve">পুকুরের পানির রং সবুজ হচেছ না </t>
  </si>
  <si>
    <t xml:space="preserve">চুন ও  গোবর প্রদানের জন্য বলা হয়। </t>
  </si>
  <si>
    <t xml:space="preserve">মো: উছান আলী গ্রাম: ফয়জুল্লাহপুর শাল্লা, সুনামগঞ্জ </t>
  </si>
  <si>
    <t xml:space="preserve">মো: নরুদ্দিন গ্রাম দৌলতপুর, শাল্লা, সুনামগঞ্জ। </t>
  </si>
  <si>
    <t xml:space="preserve">পুকুরের পানি সবুজ হচেছ না </t>
  </si>
  <si>
    <t xml:space="preserve">চুন ও সার প্রদানের জন্য পরামর্শ প্রদান করা হয়। </t>
  </si>
  <si>
    <t>মো: কাজল মিয়া গ্রাম: মেদা শাল্লা, সুনামগঞ্জ ০১৭৩৫১০৪৪৪৯</t>
  </si>
  <si>
    <t xml:space="preserve">মাছ বড় হচেছ না </t>
  </si>
  <si>
    <t xml:space="preserve">প্রতিদিন নিয়মিত সকাল-বিকাল খাবার প্রদানের জন্য পরামর্শ প্রদান করা হয়। </t>
  </si>
  <si>
    <t>মো সেলিম মিয়া গ্রাম: দুর্লভপুর, শাল্লা, সুনামগঞ্জ ০১৭২০৬৫১৪৫০</t>
  </si>
  <si>
    <t xml:space="preserve">রতি কান্ত দাস গ্রাম: প্রতাপপুর, শাল্লা, সুনামগঞ্জ। </t>
  </si>
  <si>
    <t xml:space="preserve">পানি লালা হয়ে যাচ্ছে </t>
  </si>
  <si>
    <t>আয়াত আলী, গ্রাম ফয়জুল্লাপুর, শাল্লা, সুনামগঞ্জ</t>
  </si>
  <si>
    <t>মো: মাসুদ মিয়া, গ্রাম: জোনগাঁও শাল্লা, ‍সুনামগঞ্জ ০১৭১১৩৬৮৩৩২</t>
  </si>
  <si>
    <t>অনুকুল দাস, গ্রাম: আঙ্গারুয়া,শাল্লা, সুনামগঞ্জ ০১৯৬৫৪০৯০১৮</t>
  </si>
  <si>
    <t xml:space="preserve">মাছ পানিতে ভেসে যাচেছ </t>
  </si>
  <si>
    <t>রনজিত চক্রবর্তী গ্রাম: সাউধেরশ্রী শাল্লা,সুনামগঞ্জ ০১৯২৩২৩৫৯৬৭</t>
  </si>
  <si>
    <t xml:space="preserve">মাছ পানিতে ভেসে যাচে্ছে </t>
  </si>
  <si>
    <t>মো: রমিজ উদ্দিন, পিতা: মৃত মেহের উদ্দিন, গ্রাম: ফেনারবাঁক, জামালগঞ্জ   ০১৭১০৯৮৪৭৫০</t>
  </si>
  <si>
    <t xml:space="preserve">রুই, কাতলা, ‍মৃগেল, কালিবাউস, ঘনিয়া </t>
  </si>
  <si>
    <t xml:space="preserve">সকালের দিকে মাছ পানিতে ভেসে উঠে </t>
  </si>
  <si>
    <t xml:space="preserve">পানিতে অক্সিজেনের অভাব হতে পারে। বাঁশ পিটিয়ে পানি প্লেট করে দিতে হবে। </t>
  </si>
  <si>
    <t>নূর মোহাম্মদ, পিতা: মৃত লাল মিয়া। গ্রাম; শরীফপুর , জামালগঞ্জ</t>
  </si>
  <si>
    <t xml:space="preserve">পাঙ্গাস </t>
  </si>
  <si>
    <t xml:space="preserve">পানিতে গ্যাস সৃষ্টি হয়েছে। </t>
  </si>
  <si>
    <t xml:space="preserve">পুকুরে হররা টেনে কাদার গ্যাস দূর করতে হবে। প্রতি শতাংশে ১কেজি করে জিপসাম প্রয়োগ করতে হবে। </t>
  </si>
  <si>
    <t>মোছা: হাজেরা, স্বামী: মোক্তার আলী, গ্রাম: মাজারী, জামালগঞ্জ ০১৩১৪৯০৪২১৮</t>
  </si>
  <si>
    <t xml:space="preserve">রুই, কাতলা, ‍মৃগেল, কালিবাউস </t>
  </si>
  <si>
    <t xml:space="preserve">পানিতে অতিরিক্ত সবুজ শ্যাওলা </t>
  </si>
  <si>
    <t xml:space="preserve">প্রতি শতাংশে ১০ পিপিএম তুঁতে দিতে হবে। কলাপাতা বা পাতলা কাপড় দড়ি তেরী করে উপরের শ্যাওলা উঠিয়ে ফেলতে হবে। </t>
  </si>
  <si>
    <t>ফরিদ আহমেদ, পিতা: লালমিয়া গ্রাম: হেলইয়া, জামালগঞ্জ ০১৭১২১৫৬২৮০</t>
  </si>
  <si>
    <t xml:space="preserve">কৈ চাষ </t>
  </si>
  <si>
    <t xml:space="preserve">বৃষ্টির পর পানি অতিরিক্ত ঘোলাটে হয়ে গিয়েছ। </t>
  </si>
  <si>
    <t xml:space="preserve">পুকুরে প্রতি শতাংশে ১ কেজি করে চুন প্রয়োগ করতে হবে। </t>
  </si>
  <si>
    <t>উত্তম কুমার পিতা: রাজেন্দ্র কুমার, গ্রাম: কামলাবাজ, জামালগঞ্জ ০১৭১৭৩৯১৯২৯</t>
  </si>
  <si>
    <t xml:space="preserve">মাছের গায়ে ঘা হয়ে মাছ মারা যাচ্ছে। </t>
  </si>
  <si>
    <t xml:space="preserve">প্রতি শতাংশে ১কেজি চুন ও ১কেজি লবণ ২ সপ্তাহে ২ বার প্রয়োগ করতে হবে। </t>
  </si>
  <si>
    <t>মো: কালা মিয়া, পিতা: মৃত আবু মিয়া, গ্রাম: রাজাবাজ, জামালগঞ্জ</t>
  </si>
  <si>
    <t xml:space="preserve">মাছের পাখনা ও লেজ পচে খসে পড়ছে। </t>
  </si>
  <si>
    <t xml:space="preserve">সাময়িক ভাবে খাবার প্রয়োগ বন্ধ করতে হবে।  </t>
  </si>
  <si>
    <t xml:space="preserve">রহমত আলী পিতা: মৃত আ: জলিল। গ্রাম: ফেনারবাঁক, জামালগঞ্জ ০১৯১২৩৯১৪৬৯ </t>
  </si>
  <si>
    <t xml:space="preserve">পুকুরের পানিত অতিরিক্ত শৈবাল এর স্তর </t>
  </si>
  <si>
    <t xml:space="preserve">খাবার প্রয়োগ সাময়িকভাবে বন্ধ রাখা। প্রতি শতাংশে ১০-১২ গ্রাম হারে তুঁতে প্রয়োগ। </t>
  </si>
  <si>
    <t>মো: কামাল হেসেন, গ্রাম: ভীমখালি , জামালগঞ্জ ০১৭৪১৭১১৩৭৪</t>
  </si>
  <si>
    <t xml:space="preserve">কোন প্রকার লক্ষণ ছাড়াই মাছ মারা যাচ্ছে। </t>
  </si>
  <si>
    <t xml:space="preserve">প্রতি শতাংশে 5-7 ফুট পানিতে ২৫০-৩০০ গ্রাম লবণগুলে প্রয়োগ করতে হবে। </t>
  </si>
  <si>
    <t xml:space="preserve">আব্দুর ওয়াদুদ, পিতা: আরিফুল্লাহ,  গ্রাম: মানিগাঁও, জামালগঞ্জ ০১৩১৫৯৬০৭৩৭  </t>
  </si>
  <si>
    <t xml:space="preserve">পুকুরে পানি ঘোলা </t>
  </si>
  <si>
    <t xml:space="preserve">প্রতি শতাংশে ১ কেজি হারে চুন প্রয়োগ করতে হবে। </t>
  </si>
  <si>
    <t>মো: সামছুল মিয়া, পিতাধ সফর আলী, গ্রাম: রাজাপুর, জামালগঞ্জ, ০১৯২৯৯৫৫৯৪০</t>
  </si>
  <si>
    <t xml:space="preserve">মাছ খাবি খায় </t>
  </si>
  <si>
    <t xml:space="preserve">সাতার কেটে বা পানিতে বাঁশ পিটিয়ে পানি ওলট পালট করে দিতে হবে। </t>
  </si>
  <si>
    <t>মজিবর রহমান, পিতা: মকবুল হোসেন, গ্রাম: দ. লক্ষ্মিপুর, জামালগঞ্জ ০১৯১১১১৯২১৫</t>
  </si>
  <si>
    <t xml:space="preserve">পুকুরের পানির পিএইচ কমে যাচ্ছে </t>
  </si>
  <si>
    <t xml:space="preserve">প্রতি শতাংশে 1 কেজি করে চুন প্রয়োগ করতে হবে। </t>
  </si>
  <si>
    <t>মো: ফয়জুল হক গ্রাম: রামপুর, জামালগঞ্জ ০১৭৭২৪৮২১৫১</t>
  </si>
  <si>
    <t xml:space="preserve">পুকুরে রুই জাতীয় মাছ চাষ করার পরামর্শ প্রদান </t>
  </si>
  <si>
    <t xml:space="preserve">পুকুর প্রস্তুতি, চুন, সার, প্রয়োগবিধি। মাছের পোনা মজুদের নিয়মাবলি, পুকুরে খাদ্য প্রয়াগের নিয়মাবলী, মজুদ পরবর্তী ব্যবস্থাপনার বিষয়ে পরামর্শ। </t>
  </si>
  <si>
    <t>সবুজ রায় পিতা: মৃত স্বপন রায়, গ্রাম: রহিমপুর ০১৭১২৭২৮৭৬৭</t>
  </si>
  <si>
    <t xml:space="preserve">পুকুরে গ্যাস সৃষ্টি হয়েছে </t>
  </si>
  <si>
    <t xml:space="preserve">পুকুরে হররা টেনে কাদার গ্যাস দূর করতে হবে। প্রতি শতাংশে ১কেজি করে জিপসাম প্রয়োগ করতে হবে। প্রতি শতাংশে 1কেজি হারে জিপসাম প্রয়োগ করতে হবে। </t>
  </si>
  <si>
    <t>আ: ছাত্তার, পিতা: আহাদ উল্লাহ, গ্রাম: ফতেহপুর, জামালগঞ্জ ০১৭২৯৬৫৮১১২</t>
  </si>
  <si>
    <t xml:space="preserve">পকুরে রাক্ষুসে মাছ দুর করার উপায় জানতে হবে। </t>
  </si>
  <si>
    <t xml:space="preserve">জাল টেনে রাক্ষুসে মাছ তুলে ফেলা। প্রতি শতাংশে/ফুট পানির গভীরতার জন্য ২৫-৩০ গ্রাম রোটেনন প্রয়োগ করতে হবে। </t>
  </si>
  <si>
    <t xml:space="preserve">আ: আউয়াল, পিতা: অলিউল্লাহ, গ্রাম: কান্দাগাঁও সাচনা বাজার </t>
  </si>
  <si>
    <t xml:space="preserve">নার্সারি </t>
  </si>
  <si>
    <t xml:space="preserve">রেণু পোনার পুকুরে হাঁসপোকা দমনের উপায় </t>
  </si>
  <si>
    <t>আজিজুল ইসলাম পিতা: মৃত ওকাইফ আলী, গ্রাম: মষাকঘাট, জামালগঞ্জ  ০১৭৪২১৮০৭৫৫</t>
  </si>
  <si>
    <t xml:space="preserve">পুকুরে লাল শেওলার স্তর </t>
  </si>
  <si>
    <t xml:space="preserve">কলাপাতা বা পাতলা কাপড় দিয়ে দড়ি তৈরি করে তুলে ফেলা। প্রতিশতাংশে ১০-১২ পিপি এর তুঁতে প্রয়োগ করা </t>
  </si>
  <si>
    <t>সোহেল আহমেদ পিতা: আ: আজিজ, গ্রাম: গুলের হাট, ০১৭৩৪৭৫৮৮৮৪</t>
  </si>
  <si>
    <t xml:space="preserve">শিং মাগুর </t>
  </si>
  <si>
    <t xml:space="preserve">বিষাক্ত গ্যাসের উপস্থিতি </t>
  </si>
  <si>
    <t xml:space="preserve">প্রতি শতাংশে 1কেজি হারে জিওলাইট প্রয়োগ করতে হবে। </t>
  </si>
  <si>
    <t>মো: জামাল হোসেন, গ্রাম: ভীমখালী, জামালগঞ্জ ০১৭৪১৭১১৩৭৪</t>
  </si>
  <si>
    <t xml:space="preserve">বন্যার পানি প্রবেশ করার ফলে পানিত দূষিত পদার্থের উপস্থিতি </t>
  </si>
  <si>
    <t xml:space="preserve">মোছা: জাহানারা বেগম, জামালগঞ্জ </t>
  </si>
  <si>
    <t xml:space="preserve">পানি অতিরিক্ত ঘোলাটে </t>
  </si>
  <si>
    <t>আ: রহিম, পিতা: আয়াত আলী, গ্রাম: সাচনা, 01711912297</t>
  </si>
  <si>
    <t xml:space="preserve">শিং, মাগুর </t>
  </si>
  <si>
    <t xml:space="preserve">মাছের বৃদ্ধি কম </t>
  </si>
  <si>
    <t xml:space="preserve">মজুদ ঘনত্ব কমাতে হবে। পরিমিত পরিমাণ সম্পূরক খাবার প্রয়োগ করতে হবে। </t>
  </si>
  <si>
    <t>মো: আলী হোসেন, পিতা: আব্দুল মজিদ,গ্রাম: কালিগাঁও ০১৭১১৮৭২৯৫১</t>
  </si>
  <si>
    <t>পুকুরে রাক্ষুসে মাছ প্রবেশ করছে</t>
  </si>
  <si>
    <t xml:space="preserve">পুকুরে 25-30 গ্রাম/শতাংশ/ফুট রোটেনন প্র্রয়োগ। পুকুর শুকিয়ে রাক্ষুসে মাছ নিধন। </t>
  </si>
  <si>
    <t>মো: রতন গ্রাম: কামলাবাজ, জামালগঞ্জ ০১৭৪১১৬৭২১৪</t>
  </si>
  <si>
    <t xml:space="preserve">পুকুরে শিং, মাগুর মাছ চাষ সম্পর্কে জানতে চাওয়া। </t>
  </si>
  <si>
    <t xml:space="preserve">পুকুর প্রস্তুতি, চুন, সার, প্রয়োগ রাক্ষুসে ও অবাঞ্ছিত মাছ দূরীকরণ। পোনা মজুদ, ঘনত্ব, খাদ্য প্রয়োগ ও মজুদ পরবর্তী ব্যবস্থাপনা </t>
  </si>
  <si>
    <t>মাসুক মিয়া পিতা: সোনা মিয়া গ্রাম: সেরমস্তপুর, ০১৭১৬968895</t>
  </si>
  <si>
    <t xml:space="preserve">পুকুরে পানির পিএইচ বেড়ে পানির ঘনত্ব বেড়েছে। </t>
  </si>
  <si>
    <t xml:space="preserve">তেতুঁল গুলে পানিতে ছিটিয়ে দেয়া বা সাজনা গাছের ডাল পানিতে ডুবিয়ে রাখতে হবে। </t>
  </si>
  <si>
    <t xml:space="preserve">সাহেব আলী পিতা: কাসেম আলী, গ্রাম: কলকত খাঁ, ইউনিয়ন: ভীমখালী, জামালগঞ্জ </t>
  </si>
  <si>
    <t xml:space="preserve">পুকুরের পানিতে শেওলার স্তর </t>
  </si>
  <si>
    <t xml:space="preserve">খাবার প্রয়োগ সাময়িকভাবে বন্ধ রাখা। প্রতি শতাংশে ১০-১২ গ্রাম হারে তুঁতে বা ফিটকিরি প্রয়োগ করতে হবে। </t>
  </si>
  <si>
    <t xml:space="preserve">রহিমা বেগম স্বামী: নোয়াজ আলী, গ্রাম: কলকতখাঁ, জামালগঞ্জ </t>
  </si>
  <si>
    <t xml:space="preserve">পুকুরে প্রাকৃতিক খাদ্যর অভার </t>
  </si>
  <si>
    <t xml:space="preserve">পুকুরে প্রতি শতাংশে ১ কেজি করে চুন প্রয়োগ করতে হবে। 2-3দিন পর 100-150 গ্রাম ইউরিয়া, 50-75 গ্রাম টিএসপি ও পুকুরের গাছ পরিষ্কার </t>
  </si>
  <si>
    <t>খাদিজা বেগম, স্বামী: নূর মোহাম্মদ গ্রাম: মানিগঁও ০১৭১২৫৯১৯৯৩</t>
  </si>
  <si>
    <t>রহিমা বেগম স্বামী: লুৎফর আলী। গ্রাম: নয়াহালট। 01721-712191</t>
  </si>
  <si>
    <t xml:space="preserve">বৃষ্টির পর পানি ঘোলাটে হয়ে গিয়েছ। </t>
  </si>
  <si>
    <t>প্রতি শতাংশে 1কেজি চুন প্রয়াগ করতে হবে</t>
  </si>
  <si>
    <t xml:space="preserve">মো: জাহিদ মিয়া পিতা: আরিজ মিয়া, গ্রাম: নয়াশুকদেরপুর  </t>
  </si>
  <si>
    <t xml:space="preserve">অতিরিক্ত শ্যাওলা </t>
  </si>
  <si>
    <t xml:space="preserve">কয়েকটি সিলভার কার্প মাছের পোনা ছাড় যেতে পারে। প্রতি শতাংশে 10-12 পিপিএম তুঁতে প্রয়োগ  </t>
  </si>
  <si>
    <t>মো: তৈয়বুর রহমান পিতা: মো: জসীম উদ্দিন গ্রাম: মাহমুদপুর 01732663159</t>
  </si>
  <si>
    <t xml:space="preserve">পুকুর প্রাকৃতিক খাদ্যের অভাব </t>
  </si>
  <si>
    <t xml:space="preserve">প্রতি শতাংশে পুকুরে 100-150 গ্রাম ইউরিয়া, টিএসপি 500 গ্রাম সরিষার খৈল প্রয়োগ করতে হবে। </t>
  </si>
  <si>
    <t>মো: আলী আহমদ পিতা: চেরাগ আলী, গ্রাম: হাসনাবাজ, জামালগঞ্জ 01731-976995</t>
  </si>
  <si>
    <t xml:space="preserve">মাছের শরীরে ঘা হয়েছে। </t>
  </si>
  <si>
    <t xml:space="preserve">প্রতি শতাংশে 1 কেজি চুন এবং 8-10 পুকুরে 100-150 গ্রাম ইউরিয়া, টিএসপি 500 গ্রাম সরিষার খৈল প্রয়োগ করতে হবে। </t>
  </si>
  <si>
    <t>রুস্তম আলী, পিতা: আইয়ুব আল, গ্রাম: সাচনা বাজার 01729-191470</t>
  </si>
  <si>
    <t>প্রতি শতাংশে 1 কেজি হারে জিওলাইট প্রয়োগ</t>
  </si>
  <si>
    <t>আবুল মিয়া পিতা: ইউসুফ আলী গ্রাম: দূ্গাপুর</t>
  </si>
  <si>
    <t>পুকুরের পানিতে বুদবুদ উঠে</t>
  </si>
  <si>
    <t>পানি পরিবর্তন করতে হবে। ডাল/হয়রা টেনে কাদার গ্যাস ওলঠ পালঠ করে দিতে হবে। গ্যাসোনেক্স 200-500 গ্রাম/একর/3-630 পানিতে</t>
  </si>
  <si>
    <t>ফয়েজ আহমদ,পিতা: রফিকুল,গ্রাম: চানদপুর 01723066855</t>
  </si>
  <si>
    <t>পানিতে লাল স্তর এবং মাছ ভেসে ওঠা</t>
  </si>
  <si>
    <t>লাল স্তর তুলে ফেলা এবং অক্সিজন বৃদ্ধির পরামর্শ</t>
  </si>
  <si>
    <t>ইসহাক মিয়া,পিতা: ইদ্রিস আলী,গ্রাম:সাচনা,01748928982</t>
  </si>
  <si>
    <t>পানি ঘোল ও বুদবুদ গ্যাস</t>
  </si>
  <si>
    <t xml:space="preserve">চুন প্রয়োগ ও জিওলাইট ব্যবহার করা </t>
  </si>
  <si>
    <t>কালাচাদ তাং,পিতা: আহল্লাদ তাং,গ্রাম: রাজাবাদ,01739969300</t>
  </si>
  <si>
    <t>মাছে ভেসে ‍উঠা</t>
  </si>
  <si>
    <t>জাল টানা ওগ্যাস উঠবলেট ব্যবহার করা</t>
  </si>
  <si>
    <t>জুরেল মিয়া,পিতা: বাজ্জি মিয়া,গ্রাম: মানিয়াগাও,01717217329</t>
  </si>
  <si>
    <t>সিলভার মাছের আইশ লালচে</t>
  </si>
  <si>
    <t>চান্দা মাছের সংখ্যা বাসানো</t>
  </si>
  <si>
    <t>বাচন মিয়া,পিতা: রইছ উদ্দিন,গ্রাম: হাসনাবাজ,01712898724</t>
  </si>
  <si>
    <t>মনোসেক্স তেলাপিয়া</t>
  </si>
  <si>
    <t>পুকুর প্রস্তুতি ও অন্যান্য</t>
  </si>
  <si>
    <t xml:space="preserve">পুকুর প্রস্তুতি সম্পর্কে ধারণা দেয়া </t>
  </si>
  <si>
    <t>পানিতে লাল স্তর</t>
  </si>
  <si>
    <t>লাল স্তর সারিয়ে চুন প্রয়োগ বস্তা</t>
  </si>
  <si>
    <t>রুবেল মিয়া,পিতা: আ: হয়ছ,গ্রাম: মানিগাও,01717074615</t>
  </si>
  <si>
    <t>মাছ ভেসে উঠা</t>
  </si>
  <si>
    <t>অক্সিজেন বৃদ্ধির  পরামর্শ</t>
  </si>
  <si>
    <t>দীপক রঞ্জন.পিতা: মনোরঞ্জন দাস,রদ্ধাবাজ,01754910552</t>
  </si>
  <si>
    <t>আ: কুদ্দস,পিতা: আ: রহমান,গ্রাম: দুলভপুর,01721114902</t>
  </si>
  <si>
    <t>পানি ঘেলে</t>
  </si>
  <si>
    <t xml:space="preserve">চুন প্রয়োগ করা </t>
  </si>
  <si>
    <t>বেগম,স্বামী: জামাল হোসেন,গ্রাম: মানিগাও,01721228391</t>
  </si>
  <si>
    <t>অক্সিজেন ট্যাবলেট ব্যবহার করা</t>
  </si>
  <si>
    <t>রোজিনা বেগম,স্বামী: আ: হোসেন,গ্রাম: সাচনা,01300306083</t>
  </si>
  <si>
    <t>পুকুরের পানি ঘোলা</t>
  </si>
  <si>
    <t>এমরান তাং,মোবারক হোসেন,গ্রাম: লম্বাকাবা,01752525464</t>
  </si>
  <si>
    <t>বৃদ্ধি কম</t>
  </si>
  <si>
    <t>যথাযথ খাদ্য প্রয়োগ ও মজুদ ঘনত্ব কমানো</t>
  </si>
  <si>
    <t>আ: কুদ্দস,পিতা: আ: রমেল,গ্রাম: দুলভপুর,01715185080</t>
  </si>
  <si>
    <t>বুদবুদ আবরণে গ্যাস হওয়া</t>
  </si>
  <si>
    <t>জিওলাইট ব্যবহা করা</t>
  </si>
  <si>
    <t>আবুল মিয়া পিতা:ইউসুফ আলী গ্রাম: দূলভপুর</t>
  </si>
  <si>
    <t>চুন প্রয়োগ করা</t>
  </si>
  <si>
    <t>আ: ছাত্তার, পিতা: আ: আহমদ গ্রাম: ফতেহপুর, জামালগঞ্জ 01767258112</t>
  </si>
  <si>
    <t>পানির বোলার বৃদ্ধি পাওয়া</t>
  </si>
  <si>
    <t>চুন প্রয়োগের পরামর্শ প্রদান</t>
  </si>
  <si>
    <t xml:space="preserve">মো: রুম্মন মিয়া                ওয়েজ থালী                  সুনামগঞ্জ পৌরসভা,       সুনামগঞ্জ সদর  </t>
  </si>
  <si>
    <t xml:space="preserve">রুই, কাতলা, মৃগেল </t>
  </si>
  <si>
    <t xml:space="preserve">মাছের শরীরে লালদাগ থাকায় মাছ মারা যায়। </t>
  </si>
  <si>
    <t xml:space="preserve">মজুদ এর ঘনত্ব কমানো ও জিওলাইট প্রয়োগ করতে হবে। </t>
  </si>
  <si>
    <t xml:space="preserve">জয় হরি বিশ্বাস, গ্রাম কান্দিরগাঁও ইউনিয়ন: গৌরারং, সুনামগঞ্জ সদর, সুনামগঞ্জ। </t>
  </si>
  <si>
    <t xml:space="preserve">মাছের পাখনা পচা রোগ </t>
  </si>
  <si>
    <t>মো: আব্দুল আজিজ            গ্রাম: কালিপুর,                ইউপি: বাদাঘাট তাহিরপুর 01716805301</t>
  </si>
  <si>
    <t xml:space="preserve">রুই, কাতলা, পাংগাস </t>
  </si>
  <si>
    <t xml:space="preserve">লেজ ও পাঝনা পচা রোগ </t>
  </si>
  <si>
    <t xml:space="preserve">মাছের মজুদের ঘনত্ব কমাতে হবে। </t>
  </si>
  <si>
    <t>মোহাম্মদ আলী                   গ্রাম: চারাগাঁও ইউপি: শ্রীপুর (উত্তর), তাহিরপুর। 01752538088</t>
  </si>
  <si>
    <t xml:space="preserve">রুই, কাতলা, মুগেল, কার্পিও, সরপুঁটি </t>
  </si>
  <si>
    <t xml:space="preserve">মাছের ক্ষত রোগ </t>
  </si>
  <si>
    <t>মো: আব্দুর রাজ্জাক            গ্রাম: খয়েরদিরবর,         ধর্মপাশা, সুনামগঞ্জ। 01717415401</t>
  </si>
  <si>
    <t xml:space="preserve">সরপুঁটির গায়ে লালদাগ </t>
  </si>
  <si>
    <t>নূর আহম্মদ                       গ্রাম: বেবিকান্দি, ধর্মপাশা  01924033981</t>
  </si>
  <si>
    <t xml:space="preserve">সকাল বেলায় খাবি খাওয়া </t>
  </si>
  <si>
    <t>আব্দুল হাসিম                    গ্রাম: খয়েরাদিরচর ধর্মপাশা 01732317565</t>
  </si>
  <si>
    <t xml:space="preserve">চুল ও লবণ প্রদান </t>
  </si>
  <si>
    <t>কবির আহমেদ গ্রাম: আন্দারীগাঁও ইউপি: ছাতক সদর, ছাতক, সুনামগঞ্জ 01720670403</t>
  </si>
  <si>
    <t xml:space="preserve">রুই, কাতলা, মৃগেল, গ্রাসকার্প, তেলাপিয়া, পাঙ্গাস </t>
  </si>
  <si>
    <t>লালচে দাগ</t>
  </si>
  <si>
    <t xml:space="preserve">রুই, কাতলা </t>
  </si>
  <si>
    <t>আলী নূর,                           গ্রাম বাগবাড়ী                    দিরাই পৌরসভা, দিরাই। 01729472445</t>
  </si>
  <si>
    <t xml:space="preserve">রুই ও কার্প জাতীয় মিশ্র চাষ </t>
  </si>
  <si>
    <t xml:space="preserve">রুই, কাতলা, মৃগেল, সিলভারকার্প, গ্রাসকার্প </t>
  </si>
  <si>
    <t xml:space="preserve">সিলভারকার্প মাছ মারা যায়। </t>
  </si>
  <si>
    <t>শ্রীবাস দাস,                        গ্রাম: হাজারীপুর ইউপি: সরমঙ্গল, দিরাই 01738521978</t>
  </si>
  <si>
    <t xml:space="preserve">রুই জাতীয় মাছ, মৃগেল, সিলভার কার্প  </t>
  </si>
  <si>
    <t xml:space="preserve">সিলভারকার্প, মৃগেল, গ্রাসকার্প </t>
  </si>
  <si>
    <t xml:space="preserve">মাছের গাঁয়ে উঁকুন </t>
  </si>
  <si>
    <t>মো: জামাল হোসেন             গ্রাম: মানিগাঁও, ভীমখালী, জামালগঞ্জ  01741711374</t>
  </si>
  <si>
    <t xml:space="preserve">সরপুঁটি </t>
  </si>
  <si>
    <t xml:space="preserve">মাছের শরীরে ঘাঁ হওয়া </t>
  </si>
  <si>
    <t>আব্দুল ওয়াদুদ                         পিতা: আরিফুল্লাহ                  গ্রাম: মানিগাঁও, জামালগঞ্জ 01315960737</t>
  </si>
  <si>
    <t xml:space="preserve">মাছ মারা যাওয়া ও মাছের শরীরে ঘাঁ হওয়া </t>
  </si>
  <si>
    <t>সাইফুল আলম                  পিতা: হুমায়ুন রশীদ,           গ্রাম: জঙ্গলশ্রী ইউনিয়ন: দোহালিয়া, দোয়ারাবাজার 01643803825</t>
  </si>
  <si>
    <t xml:space="preserve">সিলভারকার্প, মৃগেল, </t>
  </si>
  <si>
    <t xml:space="preserve">ক্ষতরাগ </t>
  </si>
  <si>
    <t>আব্দুল হাকিম                   ইনাত নগর,  জগন্নাথপুর। 01715777847</t>
  </si>
  <si>
    <t xml:space="preserve">সিলভার কার্প </t>
  </si>
  <si>
    <t xml:space="preserve">মাছ মারা যাওয়া </t>
  </si>
  <si>
    <t>মো: আনহার মিয়া, সাহারপাড়া জগন্ন্থপুর 01715097040</t>
  </si>
  <si>
    <t xml:space="preserve">মৃগেল, সরপুঁটি </t>
  </si>
  <si>
    <t xml:space="preserve">মাছের ক্ষত রোহ </t>
  </si>
  <si>
    <t xml:space="preserve">মো: তফসীর আলী </t>
  </si>
  <si>
    <t xml:space="preserve">পুকুরের পানি ও মাটি </t>
  </si>
  <si>
    <r>
      <t>P</t>
    </r>
    <r>
      <rPr>
        <vertAlign val="superscript"/>
        <sz val="10"/>
        <rFont val="Times New Roman"/>
        <family val="1"/>
      </rPr>
      <t>H</t>
    </r>
    <r>
      <rPr>
        <sz val="10"/>
        <rFont val="Times New Roman"/>
        <family val="1"/>
      </rPr>
      <t xml:space="preserve"> -</t>
    </r>
    <r>
      <rPr>
        <sz val="10"/>
        <rFont val="NikoshBAN"/>
      </rPr>
      <t>6.8</t>
    </r>
  </si>
  <si>
    <t xml:space="preserve">প্রাকৃতিক খাবার তৈরীর জন্য সার প্রয়োগ এ্ববং মাছের সঠিক বৃদ্ধির জন্য সুষম খাবার প্রয়োগের পরামর্শ প্রদান । </t>
  </si>
  <si>
    <t>মৎস্য পরামর্শক এ্যাপস</t>
  </si>
  <si>
    <t xml:space="preserve">পিতা: ওস্তার আলী </t>
  </si>
  <si>
    <r>
      <t xml:space="preserve">DO-   </t>
    </r>
    <r>
      <rPr>
        <sz val="10"/>
        <rFont val="NikoshBAN"/>
      </rPr>
      <t>4.5</t>
    </r>
    <r>
      <rPr>
        <sz val="10"/>
        <rFont val="Times New Roman"/>
        <family val="1"/>
      </rPr>
      <t xml:space="preserve">      </t>
    </r>
    <r>
      <rPr>
        <sz val="10"/>
        <rFont val="NikoshBAN"/>
      </rPr>
      <t>(পিপিএম)</t>
    </r>
  </si>
  <si>
    <t>লালপুর</t>
  </si>
  <si>
    <r>
      <t>NH</t>
    </r>
    <r>
      <rPr>
        <vertAlign val="subscript"/>
        <sz val="10"/>
        <rFont val="Times New Roman"/>
        <family val="1"/>
      </rPr>
      <t xml:space="preserve">3-      </t>
    </r>
    <r>
      <rPr>
        <vertAlign val="subscript"/>
        <sz val="10"/>
        <rFont val="NikoshBAN"/>
      </rPr>
      <t>1.2</t>
    </r>
    <r>
      <rPr>
        <vertAlign val="subscript"/>
        <sz val="10"/>
        <rFont val="Times New Roman"/>
        <family val="1"/>
      </rPr>
      <t xml:space="preserve">       </t>
    </r>
    <r>
      <rPr>
        <sz val="10"/>
        <rFont val="NikoshBAN"/>
      </rPr>
      <t>(পিপিএম)</t>
    </r>
  </si>
  <si>
    <t>গৌরারং, সুনামগঞ্জ সদর 01704774775</t>
  </si>
  <si>
    <r>
      <t>অন্যান্য</t>
    </r>
    <r>
      <rPr>
        <sz val="10"/>
        <rFont val="Times New Roman"/>
        <family val="1"/>
      </rPr>
      <t>-</t>
    </r>
  </si>
  <si>
    <t xml:space="preserve">মোছা: জাহেদা বেগম </t>
  </si>
  <si>
    <t xml:space="preserve">পুকুরের  পানি </t>
  </si>
  <si>
    <r>
      <t>P</t>
    </r>
    <r>
      <rPr>
        <vertAlign val="superscript"/>
        <sz val="10"/>
        <rFont val="Times New Roman"/>
        <family val="1"/>
      </rPr>
      <t>H</t>
    </r>
    <r>
      <rPr>
        <sz val="10"/>
        <rFont val="Times New Roman"/>
        <family val="1"/>
      </rPr>
      <t xml:space="preserve"> -৫.২</t>
    </r>
  </si>
  <si>
    <t xml:space="preserve">প্রতি শতাংশে 200 গ্রাম হারে জিওলাইট প্রদান করার জন্য পরামর্শ প্রদান করা হলো </t>
  </si>
  <si>
    <t xml:space="preserve">রাবার বাড়ী </t>
  </si>
  <si>
    <r>
      <t xml:space="preserve">DO-   ৪.৭      </t>
    </r>
    <r>
      <rPr>
        <sz val="10"/>
        <rFont val="NikoshBAN"/>
      </rPr>
      <t>(পিপিএম)</t>
    </r>
  </si>
  <si>
    <t xml:space="preserve">লক্ষ্মণশ্রী </t>
  </si>
  <si>
    <r>
      <t>NH</t>
    </r>
    <r>
      <rPr>
        <vertAlign val="subscript"/>
        <sz val="10"/>
        <rFont val="Times New Roman"/>
        <family val="1"/>
      </rPr>
      <t xml:space="preserve">3-      ১.৩       </t>
    </r>
    <r>
      <rPr>
        <sz val="10"/>
        <rFont val="NikoshBAN"/>
      </rPr>
      <t>(পিপিএম)</t>
    </r>
  </si>
  <si>
    <t xml:space="preserve">মো সুমন মিয়া </t>
  </si>
  <si>
    <t xml:space="preserve">পুকুরের পানি </t>
  </si>
  <si>
    <t xml:space="preserve">মাছের মজুদের ঘনত্ব কমাতে হবে িএবং সঠিকভাবে খাদ্য প্রয়োগ করার জন্য পরামর্শ প্রদান করা হলো। </t>
  </si>
  <si>
    <t xml:space="preserve">পিতা: মো: হুশিয়ার আলী </t>
  </si>
  <si>
    <t xml:space="preserve">হাছননগর, পৌরসভা </t>
  </si>
  <si>
    <t>মো: আব্দুল হাকিম                  গ্রাম: ইনাতনগর, জগন্নাথপুর মোবাইল: 01715777847</t>
  </si>
  <si>
    <r>
      <t>P</t>
    </r>
    <r>
      <rPr>
        <vertAlign val="superscript"/>
        <sz val="10"/>
        <rFont val="Times New Roman"/>
        <family val="1"/>
      </rPr>
      <t>H</t>
    </r>
    <r>
      <rPr>
        <sz val="10"/>
        <rFont val="Times New Roman"/>
        <family val="1"/>
      </rPr>
      <t xml:space="preserve"> -৭.২</t>
    </r>
  </si>
  <si>
    <t xml:space="preserve">মাছকে পরিমিত মাত্রায় খাবার প্রয়োগ করুন। মাসে অন্তত 1 বার নমুনায়ন করে মাছের বৃদ্ধি পর্যবেক্ষণ। </t>
  </si>
  <si>
    <r>
      <t xml:space="preserve">DO-   ৫.৮      </t>
    </r>
    <r>
      <rPr>
        <sz val="10"/>
        <rFont val="NikoshBAN"/>
      </rPr>
      <t>(পিপিএম)</t>
    </r>
  </si>
  <si>
    <r>
      <t>NH</t>
    </r>
    <r>
      <rPr>
        <vertAlign val="subscript"/>
        <sz val="10"/>
        <rFont val="Times New Roman"/>
        <family val="1"/>
      </rPr>
      <t xml:space="preserve">3- ০.০২  </t>
    </r>
    <r>
      <rPr>
        <sz val="10"/>
        <rFont val="NikoshBAN"/>
      </rPr>
      <t>(পিপিএম)</t>
    </r>
  </si>
  <si>
    <t xml:space="preserve">শেখ মো: মোরসালিন গ্রাম: ইসলামপুর, ইউনিয়ন: রানীগঞ্জ, জগন্নাথপুর।  </t>
  </si>
  <si>
    <r>
      <t>P</t>
    </r>
    <r>
      <rPr>
        <vertAlign val="superscript"/>
        <sz val="10"/>
        <rFont val="Times New Roman"/>
        <family val="1"/>
      </rPr>
      <t>H</t>
    </r>
    <r>
      <rPr>
        <sz val="10"/>
        <rFont val="Times New Roman"/>
        <family val="1"/>
      </rPr>
      <t xml:space="preserve"> -৫.৮</t>
    </r>
  </si>
  <si>
    <t xml:space="preserve">পুকুরে 1 কেজি/শতক হারে চুন পয়োগ করুন।                        পানিতে Aeration এর ব্যবস্থা করুন। </t>
  </si>
  <si>
    <r>
      <t xml:space="preserve">DO-   ৪.৫      </t>
    </r>
    <r>
      <rPr>
        <sz val="10"/>
        <rFont val="NikoshBAN"/>
      </rPr>
      <t>(পিপিএম)</t>
    </r>
  </si>
  <si>
    <r>
      <t>NH</t>
    </r>
    <r>
      <rPr>
        <vertAlign val="subscript"/>
        <sz val="10"/>
        <rFont val="Times New Roman"/>
        <family val="1"/>
      </rPr>
      <t xml:space="preserve">3-      ০.০২    </t>
    </r>
    <r>
      <rPr>
        <sz val="10"/>
        <rFont val="NikoshBAN"/>
      </rPr>
      <t>(পিপিএম)</t>
    </r>
  </si>
  <si>
    <t>জনাব কামাল হোসেন              পিতা: অজি উল্লাহ,                 গ্রাম: কাঞ্চনপুর                  উপজেলা: দোহালিয়া, দেয়ারাবাজার  01740986778</t>
  </si>
  <si>
    <r>
      <t>P</t>
    </r>
    <r>
      <rPr>
        <vertAlign val="superscript"/>
        <sz val="10"/>
        <rFont val="Times New Roman"/>
        <family val="1"/>
      </rPr>
      <t>H</t>
    </r>
    <r>
      <rPr>
        <sz val="10"/>
        <rFont val="Times New Roman"/>
        <family val="1"/>
      </rPr>
      <t xml:space="preserve"> -৭.৯</t>
    </r>
  </si>
  <si>
    <t xml:space="preserve">নিয়মিত পরিমিত পরিমাণ সুষমখাদ্য এবং প্রতিমাসে শতকে১০০ গ্রাম ইউরিয়া এবং টিএসপি প্রদান করতে হবে। </t>
  </si>
  <si>
    <r>
      <t>NH</t>
    </r>
    <r>
      <rPr>
        <vertAlign val="subscript"/>
        <sz val="10"/>
        <rFont val="Times New Roman"/>
        <family val="1"/>
      </rPr>
      <t xml:space="preserve">3-       </t>
    </r>
    <r>
      <rPr>
        <sz val="10"/>
        <rFont val="NikoshBAN"/>
      </rPr>
      <t>(পিপিএম)</t>
    </r>
  </si>
  <si>
    <t>জনাব মামুন মিয়া                  পিতা: মদরিছ আলী                গ্রাম: জঙ্গলশ্রী,                         ইউপি: মান্নারগাঁও দোয়ারাবাজার 01716-468976</t>
  </si>
  <si>
    <t>সুনামগঞ্জ এগ্রোফার্ম            পাগলা: দ. সুনামগঞ্জ। 01715747548</t>
  </si>
  <si>
    <r>
      <t>P</t>
    </r>
    <r>
      <rPr>
        <vertAlign val="superscript"/>
        <sz val="10"/>
        <rFont val="Times New Roman"/>
        <family val="1"/>
      </rPr>
      <t>H</t>
    </r>
    <r>
      <rPr>
        <sz val="10"/>
        <rFont val="Times New Roman"/>
        <family val="1"/>
      </rPr>
      <t xml:space="preserve"> -৭.২০</t>
    </r>
  </si>
  <si>
    <t>মাছের ডা.</t>
  </si>
  <si>
    <r>
      <t xml:space="preserve">DO-   ৬.৫০      </t>
    </r>
    <r>
      <rPr>
        <sz val="10"/>
        <rFont val="NikoshBAN"/>
      </rPr>
      <t>(পিপিএম)</t>
    </r>
  </si>
  <si>
    <t>মো: সাইফুর রহমান সাগর, গ্রাম: জয়কলস                দক্ষিণ সুনামগঞ্জ।            01743-626871</t>
  </si>
  <si>
    <r>
      <t>P</t>
    </r>
    <r>
      <rPr>
        <vertAlign val="superscript"/>
        <sz val="10"/>
        <rFont val="Times New Roman"/>
        <family val="1"/>
      </rPr>
      <t>H</t>
    </r>
    <r>
      <rPr>
        <sz val="10"/>
        <rFont val="Times New Roman"/>
        <family val="1"/>
      </rPr>
      <t xml:space="preserve"> -৭.৬০</t>
    </r>
  </si>
  <si>
    <t xml:space="preserve">নিয়মিত সুষমখাদ্য প্রদান করতে বলা হয়। </t>
  </si>
  <si>
    <t xml:space="preserve">        চাষি বার্তা ও        Dr. Fish </t>
  </si>
  <si>
    <t>মইনুল ইসলাম                বীরগাঁও, দক্ষিণ সুনামগঞ্জ। 017112115565</t>
  </si>
  <si>
    <r>
      <t>P</t>
    </r>
    <r>
      <rPr>
        <vertAlign val="superscript"/>
        <sz val="10"/>
        <rFont val="Times New Roman"/>
        <family val="1"/>
      </rPr>
      <t>H</t>
    </r>
    <r>
      <rPr>
        <sz val="10"/>
        <rFont val="Times New Roman"/>
        <family val="1"/>
      </rPr>
      <t xml:space="preserve"> -৬.৫</t>
    </r>
  </si>
  <si>
    <t>চুন 500 গ্রাম/শতকে TSP সার হিসেবে 100গ্রাম/শতকে ইউকা-2-3মি.মি. শতকে জিওলাইট ২০০ গ্রাম/শতকে</t>
  </si>
  <si>
    <t>মৎস্য পরামর্শ এ্যাপস</t>
  </si>
  <si>
    <r>
      <t xml:space="preserve">DO-   ৪.০    </t>
    </r>
    <r>
      <rPr>
        <sz val="10"/>
        <rFont val="NikoshBAN"/>
      </rPr>
      <t>(পিপিএম)</t>
    </r>
  </si>
  <si>
    <t xml:space="preserve">মো: জামাল হোসেন, গ্রাম: মানিগাঁও, ইউনিয়ন: ভীমখালি, 01741711374 </t>
  </si>
  <si>
    <r>
      <t>P</t>
    </r>
    <r>
      <rPr>
        <vertAlign val="superscript"/>
        <sz val="10"/>
        <rFont val="Times New Roman"/>
        <family val="1"/>
      </rPr>
      <t>H</t>
    </r>
    <r>
      <rPr>
        <sz val="10"/>
        <rFont val="Times New Roman"/>
        <family val="1"/>
      </rPr>
      <t xml:space="preserve"> -৮.৩</t>
    </r>
  </si>
  <si>
    <t xml:space="preserve">শতাংশে ৩০০ গ্রাম হারে চুন  ও ১০০ গ্রাম হারে টিএসপি প্রয়োগ করতে হবে। </t>
  </si>
  <si>
    <r>
      <t xml:space="preserve">DO-   ৫.৭    </t>
    </r>
    <r>
      <rPr>
        <sz val="10"/>
        <rFont val="NikoshBAN"/>
      </rPr>
      <t>(পিপিএম)</t>
    </r>
  </si>
  <si>
    <r>
      <t>NH</t>
    </r>
    <r>
      <rPr>
        <vertAlign val="subscript"/>
        <sz val="10"/>
        <rFont val="Times New Roman"/>
        <family val="1"/>
      </rPr>
      <t xml:space="preserve">3-   ০.০০৯    </t>
    </r>
    <r>
      <rPr>
        <sz val="10"/>
        <rFont val="NikoshBAN"/>
      </rPr>
      <t>(পিপিএম)</t>
    </r>
  </si>
  <si>
    <t>আব্দুল ওয়াদুদ, পিতা: আরিফু্ল্লাহ গ্রাম: মানিগাঁও 01315960737</t>
  </si>
  <si>
    <t xml:space="preserve">প্রতি শতাংশে 200 গ্রাম হারে চুন প্রয়োগ। </t>
  </si>
  <si>
    <t>মো: রুহুল আমিন,                   গ্রাম: পুরাতন কর্ণগাঁও ইউপি: করিমপুর, দিরাই। 01728977567</t>
  </si>
  <si>
    <r>
      <t>P</t>
    </r>
    <r>
      <rPr>
        <vertAlign val="superscript"/>
        <sz val="10"/>
        <rFont val="Times New Roman"/>
        <family val="1"/>
      </rPr>
      <t>H</t>
    </r>
    <r>
      <rPr>
        <sz val="10"/>
        <rFont val="Times New Roman"/>
        <family val="1"/>
      </rPr>
      <t xml:space="preserve"> -</t>
    </r>
  </si>
  <si>
    <t xml:space="preserve">সিভারকার্প মাছ  মারা যাচ্ছে। </t>
  </si>
  <si>
    <r>
      <t xml:space="preserve">DO-      </t>
    </r>
    <r>
      <rPr>
        <sz val="10"/>
        <rFont val="NikoshBAN"/>
      </rPr>
      <t>(পিপিএম)</t>
    </r>
  </si>
  <si>
    <t>আবাস তালুকদার,                  গ্রাম: হাজারীপুর                   ইউপি: সরমঙ্গল, দিরাই। 01738-521978</t>
  </si>
  <si>
    <r>
      <t xml:space="preserve">DO-  ৬.০    </t>
    </r>
    <r>
      <rPr>
        <sz val="10"/>
        <rFont val="NikoshBAN"/>
      </rPr>
      <t>(পিপিএম)</t>
    </r>
  </si>
  <si>
    <t>মো: আজহারুল ইলসাম, সাদিরপুর, ভাটিপাড়া, দিরাই, সুনামগঞ্জ । 01715-206919</t>
  </si>
  <si>
    <t xml:space="preserve">চুন প্রতিশতাংশে-1কেজি। লবণ ৫০০ গ্রাম শতাংশে টিসলেন 2গ্রাম প্রতি শতাংশে প্রয়োগ করতে হবে। </t>
  </si>
  <si>
    <t xml:space="preserve">মো: সবুজ মিয়া, গ্রাম: খয়েরদিরবর, ধর্মপাশা </t>
  </si>
  <si>
    <t xml:space="preserve">পুকুরে ৫০০ গ্রাম চুন, ও ২৫০ গ্রাম লবণ প্রয়োগ করতে হবে। </t>
  </si>
  <si>
    <t>সোহরাব আলী, গ্রাম: মেদা শাল্লা, সুনামগঞ্জ। 01775348909</t>
  </si>
  <si>
    <r>
      <t>P</t>
    </r>
    <r>
      <rPr>
        <vertAlign val="superscript"/>
        <sz val="10"/>
        <rFont val="Times New Roman"/>
        <family val="1"/>
      </rPr>
      <t>H</t>
    </r>
    <r>
      <rPr>
        <sz val="10"/>
        <rFont val="Times New Roman"/>
        <family val="1"/>
      </rPr>
      <t xml:space="preserve"> -৭.৫</t>
    </r>
  </si>
  <si>
    <t xml:space="preserve">প্রতি শতাংশে 500 গ্রাম চুন ও ৫০০ গ্রাম লবণ প্রদানের জন্য বলা হলো। </t>
  </si>
  <si>
    <r>
      <t xml:space="preserve">DO-  ৫.৫    </t>
    </r>
    <r>
      <rPr>
        <sz val="10"/>
        <rFont val="NikoshBAN"/>
      </rPr>
      <t>(পিপিএম)</t>
    </r>
  </si>
  <si>
    <t>চয়ন চৌধুরী, গ্রাম: ডুমরা শাল্লা, সুনামগঞ্জ। 01721533592</t>
  </si>
  <si>
    <t xml:space="preserve">প্রতিদিন নিয়মিত সকাল বিকাল খাবার প্রদানের জন্য বলা হলো। </t>
  </si>
  <si>
    <t>টিপু রঞ্জন চৌধুরী, গ্রাম: শাসখাই শাল্লা, সুনামগঞ্জ্ ০১৭১৩৯৩৮৩২৮</t>
  </si>
  <si>
    <r>
      <t>P</t>
    </r>
    <r>
      <rPr>
        <vertAlign val="superscript"/>
        <sz val="10"/>
        <rFont val="Times New Roman"/>
        <family val="1"/>
      </rPr>
      <t>H</t>
    </r>
    <r>
      <rPr>
        <sz val="10"/>
        <rFont val="Times New Roman"/>
        <family val="1"/>
      </rPr>
      <t xml:space="preserve"> -৭.৪</t>
    </r>
  </si>
  <si>
    <r>
      <t xml:space="preserve">DO-  ৫.০    </t>
    </r>
    <r>
      <rPr>
        <sz val="10"/>
        <rFont val="NikoshBAN"/>
      </rPr>
      <t>(পিপিএম)</t>
    </r>
  </si>
  <si>
    <t>রঞ্জিত কুমার  গ্রাম: ভেড়াডহর শাল্লা, সুনামঞ্জ। ০১৬২৬৫৬২৭১৯</t>
  </si>
  <si>
    <r>
      <t>P</t>
    </r>
    <r>
      <rPr>
        <vertAlign val="superscript"/>
        <sz val="10"/>
        <rFont val="Times New Roman"/>
        <family val="1"/>
      </rPr>
      <t>H</t>
    </r>
    <r>
      <rPr>
        <sz val="10"/>
        <rFont val="Times New Roman"/>
        <family val="1"/>
      </rPr>
      <t xml:space="preserve"> -৭.০০</t>
    </r>
  </si>
  <si>
    <t>মো: হাবিবুর রহমান গ্রাম: মার্কুলী শাল্লা, সুনামগঞ্জ্। ০১৭৪৫৯০৯২৭০</t>
  </si>
  <si>
    <t>মো: রফিকুল ইসলাম গ্রাম: নতুন গুলগাঁও ইউপি: পলাশ, বিশ্বম্ভরপুর। 01776338670</t>
  </si>
  <si>
    <r>
      <t>P</t>
    </r>
    <r>
      <rPr>
        <vertAlign val="superscript"/>
        <sz val="10"/>
        <rFont val="Times New Roman"/>
        <family val="1"/>
      </rPr>
      <t>H</t>
    </r>
    <r>
      <rPr>
        <sz val="10"/>
        <rFont val="Times New Roman"/>
        <family val="1"/>
      </rPr>
      <t xml:space="preserve"> -৬.2</t>
    </r>
  </si>
  <si>
    <t xml:space="preserve">200 গ্রাম হাবে প্রতি শতাংশে চুন প্রয়াগের জন্য বলা হলো। </t>
  </si>
  <si>
    <r>
      <t xml:space="preserve">DO-   </t>
    </r>
    <r>
      <rPr>
        <sz val="10"/>
        <rFont val="NikoshBAN"/>
      </rPr>
      <t>(পিপিএম)</t>
    </r>
  </si>
  <si>
    <t xml:space="preserve">মোক্তার হোসেন, গ্রাম: গোলগাঁও ইউপি: ধনপুর, বিশ্বম্ভরপুর </t>
  </si>
  <si>
    <r>
      <t>P</t>
    </r>
    <r>
      <rPr>
        <vertAlign val="superscript"/>
        <sz val="10"/>
        <rFont val="Times New Roman"/>
        <family val="1"/>
      </rPr>
      <t>H</t>
    </r>
    <r>
      <rPr>
        <sz val="10"/>
        <rFont val="Times New Roman"/>
        <family val="1"/>
      </rPr>
      <t xml:space="preserve"> -৩,০</t>
    </r>
  </si>
  <si>
    <t xml:space="preserve">200 গ্রাম হাবে প্রতি শতাংশে চুন এবং চার পাঁচদিন পর 150 গ্রাম ইউরিয়া শতাংশে 150 গ্রাম টিএসপি প্রয়োগ করতে হবে। </t>
  </si>
  <si>
    <r>
      <t xml:space="preserve">DO-     </t>
    </r>
    <r>
      <rPr>
        <sz val="10"/>
        <rFont val="NikoshBAN"/>
      </rPr>
      <t>(পিপিএম)</t>
    </r>
  </si>
  <si>
    <t>মো: জসীম উদ্দিন,        লক্ষ্মীবাউড়, নোয়ারাই, ছাতক  01795327664</t>
  </si>
  <si>
    <r>
      <t>P</t>
    </r>
    <r>
      <rPr>
        <vertAlign val="superscript"/>
        <sz val="10"/>
        <rFont val="Times New Roman"/>
        <family val="1"/>
      </rPr>
      <t>H</t>
    </r>
    <r>
      <rPr>
        <sz val="10"/>
        <rFont val="Times New Roman"/>
        <family val="1"/>
      </rPr>
      <t xml:space="preserve"> -৭,৫</t>
    </r>
  </si>
  <si>
    <t xml:space="preserve">নির্দিষ্ট সিএফসি অনুযায়ী দুই বেলা খাবার প্রয়োগ করবেন। </t>
  </si>
  <si>
    <r>
      <t xml:space="preserve">DO-  ৫   </t>
    </r>
    <r>
      <rPr>
        <sz val="10"/>
        <rFont val="NikoshBAN"/>
      </rPr>
      <t>(পিপিএম)</t>
    </r>
  </si>
  <si>
    <r>
      <t>NH</t>
    </r>
    <r>
      <rPr>
        <vertAlign val="subscript"/>
        <sz val="10"/>
        <rFont val="Times New Roman"/>
        <family val="1"/>
      </rPr>
      <t xml:space="preserve">3 -০.২০   </t>
    </r>
    <r>
      <rPr>
        <sz val="10"/>
        <rFont val="NikoshBAN"/>
      </rPr>
      <t>(পিপিএম)</t>
    </r>
  </si>
  <si>
    <t>মো: মুজিবুর রহমান             দোলার বাজার, ছাতক                 01715021035</t>
  </si>
  <si>
    <r>
      <t>P</t>
    </r>
    <r>
      <rPr>
        <vertAlign val="superscript"/>
        <sz val="10"/>
        <rFont val="Times New Roman"/>
        <family val="1"/>
      </rPr>
      <t>H</t>
    </r>
    <r>
      <rPr>
        <sz val="10"/>
        <rFont val="Times New Roman"/>
        <family val="1"/>
      </rPr>
      <t xml:space="preserve"> -৮,০</t>
    </r>
  </si>
  <si>
    <t xml:space="preserve">প্রতি শতাংশে এক কেজি চুন ও লবণ প্রয়োগ করুন। </t>
  </si>
  <si>
    <r>
      <t>NH</t>
    </r>
    <r>
      <rPr>
        <vertAlign val="subscript"/>
        <sz val="10"/>
        <rFont val="Times New Roman"/>
        <family val="1"/>
      </rPr>
      <t xml:space="preserve">3-  ০..২০     </t>
    </r>
    <r>
      <rPr>
        <sz val="10"/>
        <rFont val="NikoshBAN"/>
      </rPr>
      <t>(পিপিএম)</t>
    </r>
  </si>
  <si>
    <t xml:space="preserve">  গুড এ্যাকোয়াকালচার প্রাকটিস এন্ড ফুড সেফটি</t>
  </si>
  <si>
    <t>বিকাশ রঞ্জন রায়
বাড়ী জগন্নাথপুর 01732286966</t>
  </si>
  <si>
    <t>01 দিন</t>
  </si>
  <si>
    <t xml:space="preserve">উপজেলা মৎস্য দপ্তর জগন্নাথপুর  </t>
  </si>
  <si>
    <t>রাজস্ব</t>
  </si>
  <si>
    <t xml:space="preserve">  ঐ</t>
  </si>
  <si>
    <t>মোঃ রনি মিয়া
বাড়ী জগন্নাথপুর 01719839771</t>
  </si>
  <si>
    <t>কাউছার আহমেদ
বাড়ী জগন্নাথপুর 01836134961</t>
  </si>
  <si>
    <t>সৌমিক ভট্টাচার্য
বাড়ী জগন্নাথপুর   01742279988</t>
  </si>
  <si>
    <t>গৌতম দেব
বাড়ী জগন্নাথপুর 01312085531</t>
  </si>
  <si>
    <t>অঞ্জনা দাস
বাড়ী জগন্নাথপুর 01712543287</t>
  </si>
  <si>
    <t>প্রত্যয় বণিক জয়
বাড়ী জগন্নাথপুর 01312056289</t>
  </si>
  <si>
    <t>পারমিতা বণিক জয়া
বাড়ী জগন্নাথপুর 01732269838</t>
  </si>
  <si>
    <t>মোঃ ইমন আহমেদ
বাড়ী জগন্নাথপুর  01720401341</t>
  </si>
  <si>
    <t>মাহবুবুর রহমান
বাড়ী জগন্নাথপুর 01749840511</t>
  </si>
  <si>
    <t>কবির মিয়া
বাড়ী জগন্নাথপুর 01715235743</t>
  </si>
  <si>
    <t>রত্না দেব
বাড়ী জগন্নাথপুর 01715235743</t>
  </si>
  <si>
    <t>মুক্তা রানী বনিক
বাড়ী জগন্নাথপুর 01797323321</t>
  </si>
  <si>
    <t>মালতি দেবনাথ
বাড়ী জগন্নাথপুর 01730980498</t>
  </si>
  <si>
    <t>রবিউল ইসলাম
অপসাধু 01741120146</t>
  </si>
  <si>
    <t>বুশরা ছিদ্দিকা
বাড়ী জগন্নাথপুর 01701139614</t>
  </si>
  <si>
    <t>সুলেমান আহমদ
বাড়ী জগন্নাথপুর 01701139614</t>
  </si>
  <si>
    <t>আব্দুল রহমান
হাছন ফাতেমাপুর 01797323119</t>
  </si>
  <si>
    <t>সালেহ আহমদ
তিলক 01712488150</t>
  </si>
  <si>
    <t>জাকির হোসেন
শঙ্করপুর 01712177898</t>
  </si>
  <si>
    <t>গুলশা, পাবদা ও টেংরা মাছের সাথে কার্পজাতীয় মাছের মিশ্রচাষ</t>
  </si>
  <si>
    <t>আলা মিয়া
সাচায়ানী 01735139983</t>
  </si>
  <si>
    <t>জমরু মিয়া
সাচায়ানী 01750510993</t>
  </si>
  <si>
    <t>শাহ্ নুরুল আলম
সাচায়ানী 01767411344</t>
  </si>
  <si>
    <t>ধণঞ্জয় দেবনাথ
ইছগাঁও 01724692463</t>
  </si>
  <si>
    <t>কল্পনা দেবী
ইছগাঁও 01310628405</t>
  </si>
  <si>
    <t>সুলেখা দেবী
সৈদাবাদ 01744626105</t>
  </si>
  <si>
    <t>চঞ্চলা সূত্রধর
চেংগাইয়া 01741340412</t>
  </si>
  <si>
    <t xml:space="preserve"> রোশনা বেগম
ঘোষগাঁও 01741340412</t>
  </si>
  <si>
    <t>মোঃ আব্দুল হান্নান
সাচায়ানী 01720527332</t>
  </si>
  <si>
    <t>মোঃ শাহিন মিয়া
সাচায়ানী 01719163867</t>
  </si>
  <si>
    <t>শাহজাহান মিয়া
ঘোষগাঁও 01301760305</t>
  </si>
  <si>
    <t>জুয়েল আহমদ
টিয়ারগাঁও 01712322044</t>
  </si>
  <si>
    <t>মুর্শেদ আহমদ চৌঃ
ঘোষগাঁও 01763624306</t>
  </si>
  <si>
    <t>শুয়াইব আহমদ চৌঃ
ঘোষগাঁও 01318540254</t>
  </si>
  <si>
    <t>জুনেদ আহমদ চৌঃ
সাচায়ানী 01724798144</t>
  </si>
  <si>
    <t>জাবেদ আহমদ
সাচায়ানী 01723917563</t>
  </si>
  <si>
    <t>মোঃ সুহেল আহমদ
সাচায়ানী 01754304944</t>
  </si>
  <si>
    <t>বশির মিয়া
সাচায়ানী 01715987781</t>
  </si>
  <si>
    <t>জাকির হোসেন
ইসলামপুর 01716813605</t>
  </si>
  <si>
    <t>ইকবাল হোসেন
সাচায়ানী 01704069751</t>
  </si>
  <si>
    <t>মোঃ ইয়াওর খান
রতিয়ারপাড়া 01744144090</t>
  </si>
  <si>
    <t>মোঃ ছুরত মিয়া
রতিয়ারপাড়া 01752157975</t>
  </si>
  <si>
    <t>মোঃ জাহাঙ্গীর খান
রতিয়ারপাড়া 01712453286</t>
  </si>
  <si>
    <t>মোঃ সাজাদ খান
রতিয়ারপাড়া 01712194324</t>
  </si>
  <si>
    <t>জামাল আহমেদ
শাসনহবি 01726240510</t>
  </si>
  <si>
    <t>সালমা বেগম
বালিকান্দি 01733727798</t>
  </si>
  <si>
    <t>নাহরিন আক্তার
পাইলগাঁও 01703842285</t>
  </si>
  <si>
    <t>মোঃ আদরিছ আলী
দক্ষিণ পাইলগাঁও 01319922710</t>
  </si>
  <si>
    <t>মোঃ সাপত আলী
দক্ষিণ পাইলগাঁও 01763876847</t>
  </si>
  <si>
    <t>মোঃ এলকাছ মিয়া
শাসনহবি 01723288401</t>
  </si>
  <si>
    <t>সাইফুন্নুর রহমান
দক্ষিণ পাইলগাঁও 01775834477</t>
  </si>
  <si>
    <t>আব্দুল কাদির
পাইলগাঁও 01736164564</t>
  </si>
  <si>
    <t>সুলতানুর রহমান
পাইলগাঁও 01710309707</t>
  </si>
  <si>
    <t>জাহাঙ্গীর আলম
হাছন ফাতেমাপুর 01721107226</t>
  </si>
  <si>
    <t>আশরাফ আলী
জগন্নাথপুর 01717682588</t>
  </si>
  <si>
    <t>মোঃ মুজাহিদ মিয়া
তেঘরিয়া 01719855905</t>
  </si>
  <si>
    <t>মোঃ হাবিবুর রহামন
তেঘরিয়া 01719045134</t>
  </si>
  <si>
    <t>মোঃ আব্দুল আহাদ
সুনাতনপুর 01721484274</t>
  </si>
  <si>
    <t>নগেন্দ্র দাস
মোল্লার গাঁও 01718903452</t>
  </si>
  <si>
    <t>অমর দাস
কলকলিয়া 01715377824</t>
  </si>
  <si>
    <t>১ দিন</t>
  </si>
  <si>
    <t>রাজিব তালুকদার
গ্রামঃ চানপুর, ইউনিয়ন: সাচনা বাজার, জামালগঞ্জ
01775670783</t>
  </si>
  <si>
    <t>উপজেলা মৎস্য কর্মকর্তার দপ্তর, জামালগঞ্জ, সুনামগঞ্জ</t>
  </si>
  <si>
    <t>গয়চান বিশ্বাস
গ্রামঃ চানপুর, ইউনিয়ন: সাচনা বাজার
01748006284</t>
  </si>
  <si>
    <t>চঞ্চলা রানী তালুকদার
গ্রামঃ চানপুর, ইউনিয়ন: সাচনা বাজার
01749975672</t>
  </si>
  <si>
    <t>চন্দনা রানী তালুকদা
গ্রামঃ চানপুর, ইউনিয়ন: সাচনা বাজার
01314741967</t>
  </si>
  <si>
    <t>বেবী তালুকদার
গ্রামঃ চানপুর, ইউনিয়ন: সাচনা বাজার
01963814763</t>
  </si>
  <si>
    <t>শচীন্দ্র দাশ
গ্রামঃ হরিহরপুর, ইউনিয়ন: সাচনা বাজার
01725857579</t>
  </si>
  <si>
    <t>মো: চান্দালী মিয়া
গ্রামঃ হরিহরপুর, ইউনিয়ন: সাচনা বাজার
01308247865</t>
  </si>
  <si>
    <t>মিরা রাণী সূত্রধর
গ্রামঃ হরিহরপুর, ইউনিয়ন: সাচনা বাজার
01783952886</t>
  </si>
  <si>
    <t>ছাদিয়া বেগম
গ্রামঃ হরিহরপুর, ইউনিয়ন: সাচনা বাজার
01756593764</t>
  </si>
  <si>
    <t>রেহেনা বেগম
গ্রামঃ হরিহরপুর, ইউনিয়ন: সাচনা বাজার
01798034970</t>
  </si>
  <si>
    <t>মো: আব্দুল আহাদ
গ্রাম: তেলিয়া, ইউনিয়ন: জামালগঞ্জ সদর</t>
  </si>
  <si>
    <t>মো: রজব আলী
গ্রাম: রামপুর, ইউনিয়ন: ফেনারবাক</t>
  </si>
  <si>
    <t>আল সুফি রাসেল
গ্রাম: রামপুর, ইউনিয়ন: ফেনারবাক
01774983850</t>
  </si>
  <si>
    <t>মোঃ হারুন মিয়া
গ্রাম: সেরমস্তপুর, ডাক: সেরমস্তপুর
এনআইড নং: 9015081764955</t>
  </si>
  <si>
    <t>মো: দেলোয়ার হোসেন
গ্রাম:দক্ষিণ কামলাবাজ, ইউনিয়ন:জামালগঞ্জ
01846172693</t>
  </si>
  <si>
    <t>আ: মুন্নাফ মিয়া
গ্রাম: চানপুর
01798012636</t>
  </si>
  <si>
    <t>মো: জামাল হোসেন
গ্রাম: মানিগাও, ইউনিয়ন: ভীমখালী
01741711374</t>
  </si>
  <si>
    <t>রবিউল হাসান
গ্রাম: মানিগাও, ইউনিয়ন: ভীমখালী
এনআইডি নং: 9015027734406</t>
  </si>
  <si>
    <t>মো: আফাজ উদ্দিন
পিতা: মো: আজির উদ্দিন
গ্রাম: মানিগাও, ইউনিয়ন: ভীমখালী</t>
  </si>
  <si>
    <t>মো: আমির হোসেন
পিতা: গিয়াস উদ্দিন
গ্রাম; মানিগাও, ইউনিয়ন: ভীমখালী</t>
  </si>
  <si>
    <t>স্বাস্থ্যসম্মত উপায়ে মাছের শুটকী তৈরী ও সংরক্ষণ</t>
  </si>
  <si>
    <t>মো: বাহাউদ্দিন
পিতা: মো:মোবারক আলী
গ্রাম: জামালগঞ্জ
01771432987</t>
  </si>
  <si>
    <t>মো: তোফাজ্জল হোসেন
পিতা: ফাইজুল ইসলাম
গ্রাম: দ. কামলাবাজ, ইউনিয়ন: জামালগঞ্জ
এনআইডি: 19999015067000185</t>
  </si>
  <si>
    <t>মো: আবু ছায়েদ
পিতা: মৃত পেসকার মিয়া
গ্রাম: দ. কামলাবাজ, ইউনিয়ন: জামালগঞ্জ
এনআইডি: 9015067719830</t>
  </si>
  <si>
    <t>এনামুল হক
পিতা: আমিনুল হক
গ্রাম: ভাটিলালপুর, ইউনিয়ন: ফেনারবাক
এনআইডি: 2801038544</t>
  </si>
  <si>
    <t>মো: জালাল মিয়া
গ্রাম: দ. কামলাবাজ, ইউনিয়ন: জামালগঞ্জ
01731512769</t>
  </si>
  <si>
    <t>মো: শাহাদাত হোসেন
গ্রাম: দ. কামলাবাজ, ইউনিয়ন: জামালগঞ্জ
01751335465</t>
  </si>
  <si>
    <t>মো: ফজলুল হক
পিতা: মৃত আব্দুস সাত্তার
গ্রাম: রামপুর, ইউনিয়ন: ফেনারবাক</t>
  </si>
  <si>
    <t>মো: আব্দুল খালিক
পিতা: মৃত আব্দুল জব্বার
গ্রাম: শাহাপুর, ইউনিয়ন: ভীমখালী</t>
  </si>
  <si>
    <t>আমির হোসেন
পিতা : মৃত হাজী সৈয়দুল্লা
গ্রাম: মানিগাও, ইউনিয়ন: ভীমখালী</t>
  </si>
  <si>
    <t>মো: ফরিদ মিয়া চেীধূরী
পিতা: মৃত নূর নবী চৌধূরী
গ্রাম: শাহাপুর, ইউনিয়ন: ভীমখালী</t>
  </si>
  <si>
    <t>মো: আইয়ুবুর রহমান চৌধুরী
পিতা: আব্দুর নুর চৌদুরী
গ্রাম: শাহাপুর, ইউনিয়ন: ভীমখালী</t>
  </si>
  <si>
    <t>মো: তানভীর
পিতা: মো: মুজিবুর রহমান
গ্রমা: শাহাপুর, ইউনিয়ন: ভীমখালী</t>
  </si>
  <si>
    <t>মো: আকাশ রহমান ইকবাল
পিতা: মো: আব্দুস ছালাম
গ্রাম: শাহাপুর, ইউনিয়ন: ভীমখালী</t>
  </si>
  <si>
    <t>মো: হাজেরা 
স্বামী: মোক্তার আলী
গ্রাম: মাজারী
01314904218</t>
  </si>
  <si>
    <t>রহিমা বেগম
স্বামী: নোয়াজ আলী
গ্রাম: কলকত খা
01721-712191</t>
  </si>
  <si>
    <t>খাদিজা বেগম
স্বামী: নূর মোহাম্মদ
গ্রাম: কলকত খা</t>
  </si>
  <si>
    <t>বেগম
গ্রাম: মানিগাও
01721228391</t>
  </si>
  <si>
    <t>রোজিনা বেগম
গ্রাম: সাচনা
01300306083</t>
  </si>
  <si>
    <t>আব্দুল কুদ্দুস
গ্রাম: দুর্লভপুর
01721114902</t>
  </si>
  <si>
    <t>গুলশা,পাবদা,টেংরা্‌ মাছের সাথে কাপ জাতীয় মাছের মিশ্র চাষ</t>
  </si>
  <si>
    <t xml:space="preserve">নামঃমোঃ এবাদুর রহমান
ঠিকানাঃজয়কলস
মোবাইলঃ01773492901
</t>
  </si>
  <si>
    <t>০১ দিন</t>
  </si>
  <si>
    <t>উপজেলা মৎস্য দপ্তর,দক্ষিণ সুনামগঞ্জ</t>
  </si>
  <si>
    <t xml:space="preserve">নামঃ সুজিত ব্যানাজী
ঠিকানাঃজয়কলস
মোবাইলঃ 01315999367
</t>
  </si>
  <si>
    <t xml:space="preserve">নামঃ মুকাব্বির আলী
ঠিকানাঃ গণিগঞ্জ
মোবাইলঃ01781552661
</t>
  </si>
  <si>
    <t xml:space="preserve">নামঃসুধীন্দ্র তালুকদার
ঠিকানাঃজয়কলস
মোবাইলঃ017447097481
</t>
  </si>
  <si>
    <t xml:space="preserve">নামঃসাইফুর রহমান
ঠিকানাঃজয়কলস
মোবাইলঃ01743626871
</t>
  </si>
  <si>
    <t xml:space="preserve">নামঃরথীন্দ্র সুত্রধর
ঠিকানাঃ ব্রামনগাঁও
মোবাইলঃ 01795923912
</t>
  </si>
  <si>
    <t>নামঃ কয়েস মিয়া
ঠিকানাঃ কাঠইর
মোবাইলঃ 01791731476</t>
  </si>
  <si>
    <t xml:space="preserve">নামঃ আইয়ুব আলী
ঠিকানাঃ বীরগাঁও
মোবাইলঃ
</t>
  </si>
  <si>
    <t xml:space="preserve">নামঃ কালাম মিয়া 
ঠিকানাঃ হরিনগর
মোবাইলঃ 01738453612
</t>
  </si>
  <si>
    <t xml:space="preserve">নামঃ সজীব আহম্মেদ
ঠিকানাঃ শত্রুমদন
মোবাইলঃ 01781445302
</t>
  </si>
  <si>
    <t xml:space="preserve">নামঃ ইমরান আহমদ
ঠিকানাঃ কামরুপাদলং
মোবাইলঃ 01760077639
</t>
  </si>
  <si>
    <t xml:space="preserve">নামঃ ফারজানা আক্তার
ঠিকানাঃ সদরপুর
মোবাইলঃ
</t>
  </si>
  <si>
    <t xml:space="preserve">নামঃ ফারহানা বেগম
ঠিকানাঃ সদরপুর
মোবাইলঃ
</t>
  </si>
  <si>
    <t xml:space="preserve">নামঃ রঞ্জন
ঠিকানাঃ শত্রুমদন
মোবাইলঃ 01795439356
</t>
  </si>
  <si>
    <t xml:space="preserve">নামঃ ইকরাম আহমদ
ঠিকানাঃ রূপসী
মোবাইলঃ 
</t>
  </si>
  <si>
    <t xml:space="preserve">নামঃ রবিউল হোসেন
ঠিকানাঃ জয়কলস
মোবাইলঃ 01723691832
</t>
  </si>
  <si>
    <t xml:space="preserve">নামঃ আফরোজ মিয়া
ঠিকানাঃ দরগাপাশা
মোবাইলঃ 01716767627
</t>
  </si>
  <si>
    <t>গুড একুয়াকালচার প্রাকটিস এ্যান্ড ফুড সেফটি</t>
  </si>
  <si>
    <t xml:space="preserve">নামঃ আজিজুর রহমান
ঠিকানাঃ কামরুপাদলং
মোবাইলঃ 
</t>
  </si>
  <si>
    <t xml:space="preserve">নামঃ মোঃ হাফিজুর মিয়া
ঠিকানাঃ উজানীগাঁও
মোবাইলঃ
</t>
  </si>
  <si>
    <t xml:space="preserve">নামঃ আঃ কাইয়ূম
ঠিকানাঃ উজানীগাঁও
মোবাইলঃ
</t>
  </si>
  <si>
    <t xml:space="preserve">নামঃ দীলীপ শরমা
ঠিকানাঃ মানিকপুর
মোবাইলঃ
</t>
  </si>
  <si>
    <t xml:space="preserve">নামঃ তফজ্জল হোসেন 
ঠিকানাঃ নোয়াখালী
মোবাইলঃ01716825541
</t>
  </si>
  <si>
    <t xml:space="preserve">নামঃ মোঃ নুর মিয়া
ঠিকানাঃ উজানীগাঁও
মোবাইলঃ
</t>
  </si>
  <si>
    <t xml:space="preserve">নামঃ নুরুল ইসলাম
ঠিকানাঃ উজানীগাঁও
মোবাইলঃ 01721544765
</t>
  </si>
  <si>
    <t xml:space="preserve">নামঃ আজিজুর রহমান
ঠিকানাঃ উজানীগাঁও
মোবাইলঃ
</t>
  </si>
  <si>
    <t xml:space="preserve">নামঃ হারুনুর রশীদ
ঠিকানাঃ উজানীগাঁও
মোবাইলঃ
</t>
  </si>
  <si>
    <t xml:space="preserve">নামঃ শহিদুর রহমান
ঠিকানাঃ নোয়াখানী
মোবাইলঃ 01770277591
</t>
  </si>
  <si>
    <t xml:space="preserve">নামঃ লিটন মিয়া
ঠিকানাঃ দরগাপাড়া
মোবাইলঃ 01745402846
</t>
  </si>
  <si>
    <t xml:space="preserve">নামঃ আঃ কুদ্দুছ
ঠিকানাঃ দরগাপাড়া
মোবাইলঃ
</t>
  </si>
  <si>
    <t xml:space="preserve">নামঃ আঃ বারিক
ঠিকানাঃ তেহরিয়া
মোবাইলঃ 
</t>
  </si>
  <si>
    <t xml:space="preserve">নামঃ আঃ মজিদ
ঠিকানাঃ তেহরিয়া
মোবাইলঃ 
</t>
  </si>
  <si>
    <t xml:space="preserve">নামঃ আঃ আউয়াল
ঠিকানাঃ কমড়িআইল
মোবাইলঃ
</t>
  </si>
  <si>
    <t xml:space="preserve">নামঃফকরুজ্জামান
ঠিকানাঃ আমরিয়া
মোবাইলঃ 01727854656
</t>
  </si>
  <si>
    <t xml:space="preserve">নামঃ আজাদ মিয়া
ঠিকানাঃ ধনপুর
মোবাইলঃ 0172948240
</t>
  </si>
  <si>
    <t xml:space="preserve">নামঃ ফয়েজ মিয়া 
ঠিকানাঃ ইনাতনগর
মোবাইলঃ 01758230565
</t>
  </si>
  <si>
    <t xml:space="preserve">নামঃ শফিকুর রহমান
ঠিকানাঃ জয়কলস
মোবাইলঃ
</t>
  </si>
  <si>
    <t xml:space="preserve">নামঃ সাকিব আহমদ
ঠিকানাঃ শত্রুমদন
মোবাইলঃ 01760104878
</t>
  </si>
  <si>
    <t>প্লাবন ভূমিতে পেনে মাছ চাষ</t>
  </si>
  <si>
    <t xml:space="preserve">নামঃ সুজন মিয়া
ঠিকানাঃ তেহরিয়া
মোবাইলঃ
</t>
  </si>
  <si>
    <t xml:space="preserve">নামঃ রণধীর চন্দ্রমানিকগঞ্জ
মোবাইলঃ
</t>
  </si>
  <si>
    <t xml:space="preserve">নামঃ সেলিম মিয়া
ঠিকানাঃ কুমড়িআইল 
মোবাইলঃ 01763006656
</t>
  </si>
  <si>
    <t>নামঃ মোঃ  হবিবুর রহমান
ঠিকানাঃ  তেহকিয়া
মোবাইলঃ</t>
  </si>
  <si>
    <t>নামঃ মোঃ আলাউদ্দিন
ঠিকানাঃ  তেহকিয়া
মোবাইলঃ</t>
  </si>
  <si>
    <t>নামঃ সালেহ আহম্মদ
ঠিকানাঃ গনিনগর
মোবাইলঃ</t>
  </si>
  <si>
    <t>নামঃ আঃ ওয়াহাব
ঠিকানাঃ পাথারিয়া
মোবাইলঃ</t>
  </si>
  <si>
    <t>নামঃ আঃ হাসান
ঠিকানাঃ কুমড়িববআআইঈল
মোবাইলঃ</t>
  </si>
  <si>
    <t>নামঃ মখলু মিয়া
ঠিকানাঃ তেহকিয়া
মোবাইলঃ</t>
  </si>
  <si>
    <t>নামঃ নুর আলম
ঠিকানাঃ তেহকিয়া
মোবাইলঃ০১৭২৬৬০৯৪৫৯</t>
  </si>
  <si>
    <t>নামঃ মনু মিয়া
ঠিকানাঃ তেহকিয়া
মোবাইলঃ</t>
  </si>
  <si>
    <t>নামঃ আব্দুল্লাহ
ঠিকানাঃ তেহকিয়া
মোবাইলঃ</t>
  </si>
  <si>
    <t>নামঃ মোঃ শাহ আলম
ঠিকানাঃ তেহকিয়া
মোবাইলঃ</t>
  </si>
  <si>
    <t>নামঃ আরজ আলী
ঠিকানাঃ তেহকিয়া
মোবাইলঃ</t>
  </si>
  <si>
    <t>নামঃ মিন্টু কুমার
ঠিকানাঃ তেহকিয়া
মোবাইলঃ ০১৯৪৬১৫০৮৬৫</t>
  </si>
  <si>
    <t>নামঃ কানু চন্দ্র
ঠিকানাঃ তেহকিয়া
মোবাইলঃ ০১৭৭১৯৪২৪৮৮</t>
  </si>
  <si>
    <t>নামঃ আব্দুল কুদ্দুছ
ঠিকানাঃ তেহকিয়া
মোবাইলঃ</t>
  </si>
  <si>
    <t>নামঃ মোঃ সিরাজ মিয়া
ঠিকানাঃ তেহকিয়া
মোবাইলঃ</t>
  </si>
  <si>
    <t xml:space="preserve">নামঃ ইমান হোসেন
ঠিকানাঃ তেহরিয়া
মোবাইলঃ 01301759975
</t>
  </si>
  <si>
    <t xml:space="preserve">নামঃ রমজান আলী
ঠিকানাঃসৈদাবাদ
মোবাইলঃ 01741481752
</t>
  </si>
  <si>
    <t>কামরুল আলম, মল্লিকপুর, পলাশ, বিশ্বম্ভরপুর, সুনামগঞ্জ।</t>
  </si>
  <si>
    <t>উপজেলা মৎস্য দপ্তর, বিশ্বম্ভরপুর, সুনামগঞ্জ</t>
  </si>
  <si>
    <t>মোঃ আব্দুল মালেক, ইসলামপুর, ধনপুর, বিশ্বম্ভরপুর, সুনামগঞ্জ।</t>
  </si>
  <si>
    <t>দীন ইসলাম, বসন্তপুর, বাদাঘাট দক্ষিণ, বিশ্বম্ভরপুর, সুনামগঞ্জ।</t>
  </si>
  <si>
    <t>আব্দুর রহিম, উসমানপুর, দক্ষিণ বাদাঘাট, বিশ্বম্ভরপুর, সুনামগঞ্জ।</t>
  </si>
  <si>
    <t>আব্দুল অজিদ, দুজানগাঁও, দক্ষিণ বাদাঘাট, বিশ্বম্ভরপুর, সুনামগঞ্জ।</t>
  </si>
  <si>
    <t>মাহাবুব আলম, ধনপুর, ধনপুর, বিশ্বম্ভরপুর, সুনামগঞ্জ।</t>
  </si>
  <si>
    <t>বদর উদ্দিন, কাছিরগাঁও, পলাশ, বিশ্বম্ভরপুর, সুনামগঞ্জ।</t>
  </si>
  <si>
    <t>সাইফুল ইসলাম পাঠান, ইসলামপুর, ধনপুর, বিশ্বম্ভরপুর, সুনামগঞ্জ।</t>
  </si>
  <si>
    <t>আমির উদ্দিন, ইসলামপুর, ধনপুর, বিশ্বম্ভরপুর, সুনামগঞ্জ।</t>
  </si>
  <si>
    <t>মোঃ আল আমিন ইসলামপুর, ধনপুর, বিশ্বম্ভরপুর, সুনামগঞ্জ।</t>
  </si>
  <si>
    <t>জহুরুল মিয়া, ইসলামপুর, ধনপুর, বিশ্বম্ভরপুর, সুনামগঞ্জ।</t>
  </si>
  <si>
    <t>আব্দুল হাসিম, ইসলামপুর, ধনপুর, বিশ্বম্ভরপুর, সুনামগঞ্জ।</t>
  </si>
  <si>
    <t>আবুবকর সিদ্দিক, দশঘর, পলাশ, বিশ্বম্ভরপুর, সুনামগঞ্জ।</t>
  </si>
  <si>
    <t>মোঃ জামাল উদ্দিন, ইসলামপুর, ধনপুর, বিশ্বম্ভরপুর, সুনামগঞ্জ।</t>
  </si>
  <si>
    <t>সুরুজ মিয়া, ইসলামপুর, ধনপুর, বিশ্বম্ভরপুর, সুনামগঞ্জ।</t>
  </si>
  <si>
    <t>মফিজ উদ্দিন, ইসলামপুর, ধনপুর, বিশ্বম্ভরপুর, সুনামগঞ্জ।</t>
  </si>
  <si>
    <t>মহরম আলী, ইসলামপুর, ধনপুর, বিশ্বম্ভরপুর, সুনামগঞ্জ।</t>
  </si>
  <si>
    <t>আবুল হাসিম, ইসলামপুর, ধনপুর, বিশ্বম্ভরপুর, সুনামগঞ্জ।</t>
  </si>
  <si>
    <t>আব্দুল বাতেন, ইসলামপুর, ধনপুর, বিশ্বম্ভরপুর, সুনামগঞ্জ।</t>
  </si>
  <si>
    <t>আবুবকর সিদ্দিক, ধনপুর, ধনপুর, বিশ্বম্ভরপুর, সুনামগঞ্জ।</t>
  </si>
  <si>
    <t xml:space="preserve">শিলুয়া নদী, সুনামগঞ্জ সদর </t>
  </si>
  <si>
    <t xml:space="preserve">কারেন্ট জাল 13টি </t>
  </si>
  <si>
    <t>24/07/20</t>
  </si>
  <si>
    <t xml:space="preserve">কিচেন মার্কেট, সুনামগঞ্জ </t>
  </si>
  <si>
    <t xml:space="preserve">রুই জাতীয় মাছের পোনা </t>
  </si>
  <si>
    <t>24/08/20</t>
  </si>
  <si>
    <t xml:space="preserve">80/3, সুরমা নদী, সুনামগঞ্জ সদর </t>
  </si>
  <si>
    <t xml:space="preserve">কোনা বেড়জাল এবং কারেন্ট জাল 5টি </t>
  </si>
  <si>
    <t xml:space="preserve">লালপুর, গজারিয়া ব্রীজ, সুনামগঞ্জ সদর  </t>
  </si>
  <si>
    <t>গজার মাছের পোনা  0.002</t>
  </si>
  <si>
    <t xml:space="preserve">বড়মেদি বিল, দিরাই, সুনামগঞ্জ </t>
  </si>
  <si>
    <t>23/07/20</t>
  </si>
  <si>
    <t xml:space="preserve">দিরাই মাছ বাজার ও সংলগ্ন এলাকা </t>
  </si>
  <si>
    <t>29/07/20</t>
  </si>
  <si>
    <t xml:space="preserve">কালনী নদী </t>
  </si>
  <si>
    <t xml:space="preserve">কারেন্ট জাল 350 মিটার </t>
  </si>
  <si>
    <t>18/08/20</t>
  </si>
  <si>
    <t xml:space="preserve">কালনী নদী, দিরাই </t>
  </si>
  <si>
    <t xml:space="preserve">কারেন্ট জাল 03টি 500 মিটার </t>
  </si>
  <si>
    <t xml:space="preserve">বরাম হাওর, দিরাই </t>
  </si>
  <si>
    <t xml:space="preserve">কারেন্ট জাল 16টি 2100 মিটার </t>
  </si>
  <si>
    <t xml:space="preserve">22/09/20 </t>
  </si>
  <si>
    <t xml:space="preserve">কালিয়াকুট হাওর, দিরাই </t>
  </si>
  <si>
    <t xml:space="preserve">কারেন্ট জাল 1650 মিটার </t>
  </si>
  <si>
    <t xml:space="preserve">বিশ্বম্ভরপুর মাছ বাজার </t>
  </si>
  <si>
    <t xml:space="preserve">বিশ্বম্ভরপুর বাজার </t>
  </si>
  <si>
    <t xml:space="preserve">বিশ্বম্ভরপুর উপজেলা সদর </t>
  </si>
  <si>
    <t xml:space="preserve">300 টি প্লাস্টিকের চাই </t>
  </si>
  <si>
    <t>29/09/20</t>
  </si>
  <si>
    <t xml:space="preserve">করচার হাওর ,বিশ্বম্বরপুর </t>
  </si>
  <si>
    <t xml:space="preserve">কোনা জাল 13টি কারেন্ট জাল 500 মিটার </t>
  </si>
  <si>
    <t>30/08/20</t>
  </si>
  <si>
    <t>বিশ্বম্ভরপুর, মাছ বাজার</t>
  </si>
  <si>
    <t xml:space="preserve">মাটিয়ান হাওর, তাহিরপুর </t>
  </si>
  <si>
    <t xml:space="preserve">কোনা জাল 1 টি, বেড় জাল-1টি 0.006 </t>
  </si>
  <si>
    <t>26/07/20</t>
  </si>
  <si>
    <t xml:space="preserve">কোনা জাল/বেড় জাল-4টি 0.024 মিটার </t>
  </si>
  <si>
    <t xml:space="preserve">কারেন্ট জাল-3ট 0.015 মিটার </t>
  </si>
  <si>
    <t xml:space="preserve">শনির হাওর, তাহিরপুর </t>
  </si>
  <si>
    <t xml:space="preserve">টাংগুয়ার হাওর ,তাহিরপুর </t>
  </si>
  <si>
    <t xml:space="preserve">কারেন্ট জাল 50টি 0.15 </t>
  </si>
  <si>
    <t xml:space="preserve">কারেন্ট জাল 18টি, 0.054 মিটার </t>
  </si>
  <si>
    <t xml:space="preserve">গোলকপুর বাজার, ধর্মপাশা </t>
  </si>
  <si>
    <t xml:space="preserve">কারেন্ট জাল 20 টি     1.0 মিটার </t>
  </si>
  <si>
    <t>16/07/20</t>
  </si>
  <si>
    <t xml:space="preserve">সালদিঘা হাওর, ধর্মপাশা </t>
  </si>
  <si>
    <t xml:space="preserve">মশারি জাল 03টি 0.01 মিটার </t>
  </si>
  <si>
    <t xml:space="preserve">23/07/20 </t>
  </si>
  <si>
    <t xml:space="preserve">মধ্যনগর বাজার, ধর্মপাশা </t>
  </si>
  <si>
    <t xml:space="preserve">কারেন্ট জাল 600 টি 3.0 মিটার </t>
  </si>
  <si>
    <t>25/07/20</t>
  </si>
  <si>
    <t>26/07/2020</t>
  </si>
  <si>
    <t xml:space="preserve">বাদশাগঞ্জ বাজার, ধর্মপাশা </t>
  </si>
  <si>
    <t xml:space="preserve">কারেন্ট জাল 200টি 1.0 মিটার </t>
  </si>
  <si>
    <t xml:space="preserve">জালধরা জলমহাল , ধর্মপাশা </t>
  </si>
  <si>
    <t xml:space="preserve">কোনা জাল 02টি    0.03 মিটার </t>
  </si>
  <si>
    <t xml:space="preserve">চাতলা জলমহাল, ধর্মপাশা </t>
  </si>
  <si>
    <t xml:space="preserve">কোনা জাল 1টি     0.008 মিটার </t>
  </si>
  <si>
    <t xml:space="preserve">সুরমা নদী, লক্ষ্মী বাউর, ছাতক, সুনামগঞ্জ </t>
  </si>
  <si>
    <t xml:space="preserve">হাওয়া হারুয়া-দিঘা বিল, ছাতক </t>
  </si>
  <si>
    <t>22/08/20</t>
  </si>
  <si>
    <t xml:space="preserve">ছাতক মাচ বাজার, ছাতক </t>
  </si>
  <si>
    <t>22/09/20</t>
  </si>
  <si>
    <t xml:space="preserve">কালারুকা বাজার, ছাতক </t>
  </si>
  <si>
    <t xml:space="preserve">জামালগঞ্জ সদর, জামালগঞ্জ </t>
  </si>
  <si>
    <t xml:space="preserve">চাই 800 টি </t>
  </si>
  <si>
    <t>22/07/20</t>
  </si>
  <si>
    <t xml:space="preserve">সাচনা বাজার, জামালগঞ্জ </t>
  </si>
  <si>
    <t xml:space="preserve">চাই 2000 টি </t>
  </si>
  <si>
    <t>28/07/20</t>
  </si>
  <si>
    <t>চাই তৈরী প্লাস্টিক 160 কেজি</t>
  </si>
  <si>
    <t xml:space="preserve">সিএন্ড বি রোড, সাচনা, জামালগঞ্জ </t>
  </si>
  <si>
    <t xml:space="preserve">কোনা জাল 0.04 মিটার </t>
  </si>
  <si>
    <t>28/08/20</t>
  </si>
  <si>
    <t xml:space="preserve">সাচনা মাছ বাজার, জামালগঞ্জ </t>
  </si>
  <si>
    <t xml:space="preserve">কারেন্ট জাল 0.030 মিটর </t>
  </si>
  <si>
    <t>17/09/20</t>
  </si>
  <si>
    <t>20/07/20</t>
  </si>
  <si>
    <t xml:space="preserve">সাংহাই হাওর, দক্ষিণ সুনামগঞ্জ </t>
  </si>
  <si>
    <t xml:space="preserve">দেখার হাওর, দক্ষিণ সুনামগঞ্জ </t>
  </si>
  <si>
    <t xml:space="preserve">কারেন্ট জাল 40টি      0.4  মিটার </t>
  </si>
  <si>
    <t xml:space="preserve">ছয়হারা ব্রীজ সংলগ্ন মহাসিং নদী, দক্ষিণ সুনামগঞ্জ </t>
  </si>
  <si>
    <t xml:space="preserve">কারেন্ট জাল 20টি     0.2 লক্ষ মিটার </t>
  </si>
  <si>
    <t>23/08/20</t>
  </si>
  <si>
    <t xml:space="preserve">ডাবর ব্রিজ সংলগ্ন মহাসিং নদী </t>
  </si>
  <si>
    <t xml:space="preserve">15/09/20 </t>
  </si>
  <si>
    <t xml:space="preserve">পাথারিয়া বাজার, দক্ষিণ সুনামগঞ্জ </t>
  </si>
  <si>
    <t xml:space="preserve">সুরমা নদী ও কালধর বিল </t>
  </si>
  <si>
    <t xml:space="preserve">বেড়জাল 1টি 0.003 মিটার বৈন জাল 4টি 0.006 মিটার </t>
  </si>
  <si>
    <t xml:space="preserve">28/07/20 </t>
  </si>
  <si>
    <t xml:space="preserve">সুরমা নদী ও বন্দেহরি বিল </t>
  </si>
  <si>
    <t xml:space="preserve">কারেন্ট জাল 16টি 0.024 মিটার </t>
  </si>
  <si>
    <t>26/08/20</t>
  </si>
  <si>
    <t xml:space="preserve">কনস্কাই হাওর </t>
  </si>
  <si>
    <t xml:space="preserve"> কারেন্ট জাল 18টি বেড় জাল 2টি 0.031 মিটার </t>
  </si>
  <si>
    <t>16/09/20</t>
  </si>
  <si>
    <t xml:space="preserve">সুরমা নদী ও কালিউরি নদী </t>
  </si>
  <si>
    <t xml:space="preserve">কারেন্ট জাল 13টি 0.0195 মিটার </t>
  </si>
  <si>
    <t xml:space="preserve">রসুলগঞ্জ বাজার, জগন্নাথপুর </t>
  </si>
  <si>
    <t xml:space="preserve">কারেন্ট জাল 100টি 0.07 মিটার </t>
  </si>
  <si>
    <t xml:space="preserve">মাইয়ার হাওর, জগন্নাথপুর </t>
  </si>
  <si>
    <t xml:space="preserve">কারেন্ট জাল 2টি </t>
  </si>
  <si>
    <t xml:space="preserve">পিংলার হাওর, জগন্নাথপুর </t>
  </si>
  <si>
    <t xml:space="preserve">কারেন্ট জাল 30টি 0.015 মিটার </t>
  </si>
  <si>
    <t xml:space="preserve">রাণীগঞ্জ বাজার, জগন্নাথপুর </t>
  </si>
  <si>
    <t xml:space="preserve">কারেন্ট জাল 50টি 0.01 লক্ষ মিটার </t>
  </si>
  <si>
    <t>14/07/20</t>
  </si>
  <si>
    <t xml:space="preserve">ঘুঙ্গিয়ার বাজার, শাল্লা </t>
  </si>
  <si>
    <t xml:space="preserve">ছায়ার হাওর,শাল্লা </t>
  </si>
  <si>
    <t xml:space="preserve">বরাম হাওর, শাল্লা </t>
  </si>
  <si>
    <t>13/08/20</t>
  </si>
  <si>
    <t xml:space="preserve">সাতপাড়া বাজার, শাল্লা </t>
  </si>
  <si>
    <t>20/08/20</t>
  </si>
  <si>
    <t xml:space="preserve">কালিয়াকুট হাওর, শাল্লা </t>
  </si>
  <si>
    <t>14/09/20</t>
  </si>
  <si>
    <t xml:space="preserve">বরামহাওর, শাল্লা </t>
  </si>
  <si>
    <t xml:space="preserve">দেখার হাওর গোবিন্দপুর লক্ষ্মণশ্রী ইউনিয়ন সুনামগঞ্জ সদর, সুনামগঞ্জ। </t>
  </si>
  <si>
    <t xml:space="preserve">সরকারি </t>
  </si>
  <si>
    <t xml:space="preserve">রাজস্ব </t>
  </si>
  <si>
    <t xml:space="preserve">করচার হাওর সংলগ্ন গজারিয়া নদী। গৌরারং, সুনামগঞ্জ সদর, সুনামগঞ্জ। </t>
  </si>
  <si>
    <t xml:space="preserve">উপজেলা পরিষদ জামে মসজিদ পুকুর, দিরাই, সুনামগঞ্জ </t>
  </si>
  <si>
    <t xml:space="preserve">বেতুইর নদী জলমহাল, দিরাই </t>
  </si>
  <si>
    <t xml:space="preserve">করচার হাওর, বিশ্বম্বরপুর  </t>
  </si>
  <si>
    <t xml:space="preserve">করচার হাওর, বিশ্বম্ভরপুর </t>
  </si>
  <si>
    <t xml:space="preserve">উপজেলা কমপ্লেক্স পুকুর, তাহিরপুর </t>
  </si>
  <si>
    <t>বৌলাই নদী, তাহিরপুর</t>
  </si>
  <si>
    <t xml:space="preserve">উপজেলা পরিষদ পুকুর, ধর্মপাশা, সুনামগঞ্জ। </t>
  </si>
  <si>
    <t xml:space="preserve">রাজস্ব  </t>
  </si>
  <si>
    <t xml:space="preserve">টগার হাওর, পাইকুরটি অংশ, ধর্মপাশা, সুনামগঞ্জ। </t>
  </si>
  <si>
    <t xml:space="preserve">নটের খাল, ছাতক, সুনামগঞ্জ </t>
  </si>
  <si>
    <t>শিলুয়া পেকুয়া বিল ও তৎসংলগ্ন প্লাবনভূমি, ছাতক</t>
  </si>
  <si>
    <t xml:space="preserve">সুরমা নদী, জামালগঞ্জ বাঁধ বাজার, জামালগঞ্জ </t>
  </si>
  <si>
    <t xml:space="preserve">ছনুয়ার হাওর, সাচনা বাজার, জামালগঞ্জ  </t>
  </si>
  <si>
    <t xml:space="preserve">উপজেলা পরিষদ পুকুর, দক্ষিণ সুনামগঞ্জ। </t>
  </si>
  <si>
    <t xml:space="preserve">দেখার হাওর, জয়কলস, দক্ষিণ সুনামগঞ্জ। </t>
  </si>
  <si>
    <t xml:space="preserve">ভূমি অফিস সংলগ্ন প্লাবনভূমি, দোয়ারাবাজার, সুনামগঞ্জ </t>
  </si>
  <si>
    <t xml:space="preserve">বন্দেহারি বিল, দোয়ারাবাজার, সুনামগঞ্জ </t>
  </si>
  <si>
    <t xml:space="preserve">কনস্কাই বিল, দোয়ারাবাজার </t>
  </si>
  <si>
    <t xml:space="preserve">মইয়ার হাওর, জগন্নাথপুর </t>
  </si>
  <si>
    <t xml:space="preserve">দাড়াইন নদী, শাল্লা </t>
  </si>
  <si>
    <t>লোকরার ব্রীজ সংলগ্ন নদী, লোকরা।</t>
  </si>
  <si>
    <t>সরকারী</t>
  </si>
  <si>
    <t>বেলেস্বরী নদী, রাজিউড়া</t>
  </si>
  <si>
    <t>তেলিখাল নদী, রাজিউড়া</t>
  </si>
  <si>
    <t>জেলা প্রশাসকের ডাক-বাংলো পুকুর, হবিগঞ্জ</t>
  </si>
  <si>
    <t>পুলিশ সুপারের ডাক বাংলো, হবিগঞ্জ</t>
  </si>
  <si>
    <t>পি.টি আই, হবিগঞ্জ</t>
  </si>
  <si>
    <t>উপজেলা পরিষদ পুকুর, হবিগঞ্জ সদর</t>
  </si>
  <si>
    <t>এন.এস.আই বাংলো পুকুর, হবিগঞ্জ।</t>
  </si>
  <si>
    <t>উপপরিচালক, কৃষি সম্প্রসারণ, হবিগঞ্জ</t>
  </si>
  <si>
    <t>বিজনা নদী, দেবপাড়া ইউনিয়ন</t>
  </si>
  <si>
    <t>উপজেলা পরিষদ পুকুর , নবীগঞ্জ</t>
  </si>
  <si>
    <t>বুল্লার হাওর ও সংলগ্ন প্লাবন ভুমি।</t>
  </si>
  <si>
    <t>ঘুঙ্গিয়াজুরী হাওর</t>
  </si>
  <si>
    <t>করাঙ্গী নদী</t>
  </si>
  <si>
    <t>উপজেলা পরিষদ পুকুর, চুনারুঘাট।</t>
  </si>
  <si>
    <t>উপজেলা পরিষদের পিছনের উত্তরপ্বার্শ পুকুর, চুনারুঘাট।</t>
  </si>
  <si>
    <t>সহকারী কমিশনার ( ভুমি) অফিসের পুকুর, চুনারুঘাট।</t>
  </si>
  <si>
    <t>চুনারুঘাট মডেল থানার পুকুর, চুনারুঘাট।</t>
  </si>
  <si>
    <t>চুনারুঘাট সরকারী কলেজ পুকুর , চুনারুঘাট।</t>
  </si>
  <si>
    <t>চুনারুঘাট সরকারী হাসপাতাল পুকুর, চুনারুঘাট।</t>
  </si>
  <si>
    <t>গোবরখলা মরানদী, ১ নং গাজীপুর ইউনিয়ন, চুনারুঘাট।</t>
  </si>
  <si>
    <t>জামটিলা লেক, দেওরগাঁছ ইউনিয়ন, চুনারুঘাট।</t>
  </si>
  <si>
    <t>দমদমিয়া বিল, ২ নং আহম্মদাবাদ ইউনিয়ন, চুনারুঘাট।</t>
  </si>
  <si>
    <t>গোগাউড়া হাফিজিয়া মাদ্রাসার পুকুর , চুনারুঘাট পৌরসভা, চুনারুঘাট।</t>
  </si>
  <si>
    <t>বাদশারগাঁও জামে মসজিদ পুকুর, ১০ নং মিরাশি ইউনিয়ন</t>
  </si>
  <si>
    <t>পীরেরগাঁও জামে মসজিদ পুকুর, ১০ নং মিরাশি ইউনিয়ন</t>
  </si>
  <si>
    <t>সাটিয়াজুরী উচ্চ বিদ্যালয় পুকুর, সাটিয়াজুরী ইউনিয়ন, চুনারুঘাট।</t>
  </si>
  <si>
    <t>পীরেরগাঁও হাফেজিয়া মাদ্রাসা পুকুর, মিরাশি ইউনিয়ন, চুনারুঘাট।</t>
  </si>
  <si>
    <t>খাষ্ট্রি নদী, ৮নং বুল্লা ইউনিয়ন</t>
  </si>
  <si>
    <t>উপজেলা পরিষদ পুকুর,মাধবপুর</t>
  </si>
  <si>
    <t>সহকারী কমিশনার(ভূমিএর পুকুর, জগদীশপুর,</t>
  </si>
  <si>
    <t>রত্না  বাজার সংলগ্ন প্লাবনভুমি</t>
  </si>
  <si>
    <t>বেসরকারি)</t>
  </si>
  <si>
    <t>সুতাং নদী, শায়েস্তাগঞ্জ</t>
  </si>
  <si>
    <t>শিবপাশার হাওর</t>
  </si>
  <si>
    <t>সরকারি</t>
  </si>
  <si>
    <t>মো: আকবর হোসেন, গ্রাম: শিয়ালদাড়িয়া, ইউ/পি: 3নং তেঘরিয়া, মোবা: 01732812161</t>
  </si>
  <si>
    <t>প্রাকৃতি খাদ্য তৈরি</t>
  </si>
  <si>
    <t>1। চুন-30 কেচি, 2। ইউরিয়া-14 কেজি, টি.এস.পি: 7 কেজি।</t>
  </si>
  <si>
    <t>তাজুল ইসলাম শাহীন, গ্রাম: দক্ষিণ চরহামুয়া, ইউ/পি: লস্করপুর, মোবা: 01718222807</t>
  </si>
  <si>
    <t xml:space="preserve"> পানি ঘোলা, মজুদ ঘনত্ব বেশি</t>
  </si>
  <si>
    <t>1। মজুদ ঘনত্ব কমাতে হবে।2। চুন-200 কেজি</t>
  </si>
  <si>
    <t>হাজী আব্দুল মান্নান, গ্রাম: তেতৈয়া, গোপায়া, 01744499117</t>
  </si>
  <si>
    <t>মাছ মারা যায়।</t>
  </si>
  <si>
    <t>1। চুন-8 কেজি, 2। লবন-4 কেজি।</t>
  </si>
  <si>
    <t>মো: নজরুল ইসলাম. গ্রাম: বনগাও, লস্করপুর, হবিগহ্জ সদর, হবিগঞ্জ।</t>
  </si>
  <si>
    <t>পানি ভাল রাখার জন্য পরামর্শ।</t>
  </si>
  <si>
    <t>1। চুন-20 কেজি, 2। ইউরিয়া: 8 কেজি, টি.এস.পি-4 কেচি</t>
  </si>
  <si>
    <t>মোর্শেদ কামাল, গ্রাম: তেঘরিয়া, ইউ/পি: তেঘরিয়া, হবিগঞ্জ 01717533165</t>
  </si>
  <si>
    <t>বায়োপ্লক পদ্ধতিতে মাছচাষেয়র জন্য পরামর্শ।</t>
  </si>
  <si>
    <t>পরবর্তীতে নির্দেশনা পেলে যোগাযোগ করা হবে। কার্প জাতীয় মাছের চাষপদ্ধতির পরামর্শ দেওয়া হল।</t>
  </si>
  <si>
    <t>কামরুল হাসান, গ্রিাম: ফকিরাবাদ, ৫নং গোপায়া 01739403684</t>
  </si>
  <si>
    <t>গ্রাসকার্প ও সরপুট মাছ মারা যায়।</t>
  </si>
  <si>
    <t>1। চুন-8 কেজি, লবন-6 কেজি।</t>
  </si>
  <si>
    <t>সুধাংশু দেব, গ্রাম:কিাজীরগাও, শায়েস্তাগঞ্জ, 01713902635</t>
  </si>
  <si>
    <t>মাছচাষের জন্য পরামর্শ।</t>
  </si>
  <si>
    <t>পুকুর প্রস্তুত, পোনা ছাড়া ও খাদ্যে প্রয়োগের পরামর্শ  দেওয়া হল।</t>
  </si>
  <si>
    <t>রাজধর মিয়া, গ্রাম: বেকিটেকা, 1নং লোকরা, 01744142776</t>
  </si>
  <si>
    <t>মাছচাষের জন্য প্রশিক্ষণ ও পরামর্শ।</t>
  </si>
  <si>
    <t>রাব্বানী খান, গ্রাম: ধুলিয়াখার, 5নং গোপায়া, 01725866933</t>
  </si>
  <si>
    <t>তৌহিদ মিয়া, গ্রাম: তেঘরিয়া, 01717876600</t>
  </si>
  <si>
    <t>মাছ ভেসে থাকে এবং মারা যায়।</t>
  </si>
  <si>
    <t>মজুদ ঘনত্ব কমাতে হবে। অক্সি এ-40 গ্রাম।</t>
  </si>
  <si>
    <t>আলী আকবর, গ্রাম: যাতুকর্ণপাড়া, বানিয়াচং, হবিগঞ্জ, 01740541058</t>
  </si>
  <si>
    <t>মো: মুহিবুর রহমান, গ্রাম: রিচি, ইউ/পি: রিচি, 01788892866</t>
  </si>
  <si>
    <t>চুন-100 কেজি</t>
  </si>
  <si>
    <t>আরজু মিয়া, টুপিয়া জুড়ি, ইউ/পি: মন্দরী, বানিয়াচং, হবিগঞ্জ 01728189821</t>
  </si>
  <si>
    <t>মো: কুতুব উদ্দিন, গ্রাম: উমেদনগর, হবিগঞ্জ পৌরসভা, 01677361126</t>
  </si>
  <si>
    <t>মো: তাজুল ইসলাম, গ্রাম: বক্তারপুর. ইউ/পি: সাতকাপন, বাহুবল, হবিগঞ্জ 01648668884</t>
  </si>
  <si>
    <t>চুন-60 কেজি,লবণ-60 কেজি</t>
  </si>
  <si>
    <t>মাসুক চৌধুরী, ইউ/পি: খাগাউড়া, বানিয়াচং, হবিগঞ্জ, 01307488017</t>
  </si>
  <si>
    <t>চুন-150 কেজি,লবণ-150 কেজি</t>
  </si>
  <si>
    <t>রাজু দাস, গ্রাম: কান্দিগাও, বানিয়াচং, হবিগঞ্জ 01777560608</t>
  </si>
  <si>
    <t>মাছে মারা যায়, মাছের মজুদ ঘনত্ব বেশি।</t>
  </si>
  <si>
    <t>মজুদ ঘনত্ব কমাতে হবে। চুন-70 কেজি, লবন-40 কেজি</t>
  </si>
  <si>
    <t>আলী আহমেদ, গ্রাম: পুকরা, বানিয়াচং, হবিগঞ্জ 01724060040</t>
  </si>
  <si>
    <t>ডালপালা কেটে দিতে হবে। গ্যাসোনেক্স-100 গ্রাম</t>
  </si>
  <si>
    <t>সাব্বির উল্লাহ, গ্রাম: উলুকান্দি, ইউ/পি: 7নং উবাহাটা, চুনারুঘাট, হবিগঞ্জ 01792556462</t>
  </si>
  <si>
    <t>মো: দিার আলী, গ্রাম: বহুলা, ইউ/পি: 5নং গোপায়া, 01720830965</t>
  </si>
  <si>
    <t>চুন-30 কেজি,লবণ-30 কেজি</t>
  </si>
  <si>
    <t>মো: রুমন মিয়া, গ্রাম: বড় বহুলা, ৫নং গোপায়া, 01728734472</t>
  </si>
  <si>
    <t>চুন-50 কেজি,লবণ-50 কেজি</t>
  </si>
  <si>
    <t>সুজিত রায়, আব্দুল্লাপুর, ইউ/পি: তেঘরিয়া, 01703964148</t>
  </si>
  <si>
    <t>চুন-40 কেজি, ইউরিয়া-10 কেজি, টি.এস.পি-10 কেজি।</t>
  </si>
  <si>
    <t>কাজী কামরুল ইসলাম, উজিরপুর, খাগাউড়া, বানিয়াচং, হবিগঘঞ্জ 01763813183</t>
  </si>
  <si>
    <t>মাছ মারা যায় এবং লাল দাগ।</t>
  </si>
  <si>
    <t>চুন-150 কেজি।</t>
  </si>
  <si>
    <t>মো: শাহাজান মিয়া, দিঘলবাক, গোপায়া, 01747270512</t>
  </si>
  <si>
    <t>চুন-10 কেজি,লবণ-10 কেজি</t>
  </si>
  <si>
    <t>ফজলুর করিম, গ্রাম: 2নং পৈল, হবিগঞ্জ পৌরসভা, 01716095856</t>
  </si>
  <si>
    <t>প্রাকৃতিক খাদ্যের ঘাটতি। পানি স্বচ্ছ।</t>
  </si>
  <si>
    <t>চুন-20 কেজি, ইউরিয়া-৫ কেজি, টিিএস.পি-5 কিজ।</t>
  </si>
  <si>
    <t>মো: জবরু মিয়া, গ্রাম: আনন্দপুর, ইউ/পি: গোপায়া, 01722027753</t>
  </si>
  <si>
    <t>অক্সিএ-100 গ্রাম, জিওলাইট-5 কেজি।</t>
  </si>
  <si>
    <t>শাহাজাহান মিয়া, রাজনগর, হবিগঞ্জ সদর, 01719314584</t>
  </si>
  <si>
    <t>অক্সিএ-100 গ্রাম, জিওলাইট-10কেজি।</t>
  </si>
  <si>
    <t>জসিম উদ্দিন, গ্রাম: রিচি, ইউ/পি: 2নং রিচি, 01722769118</t>
  </si>
  <si>
    <t>প্রাকৃতিক খাবার কম।</t>
  </si>
  <si>
    <t>চুন-30 কেজি, ইউরিয়া-20 কেজি, টিিএস.পি-10 কেজি।</t>
  </si>
  <si>
    <t>আল আমীন ফয়সল, গ্রাম: মোহনপুর, হবিগঞ্জ পৌরসভা, 01711910163</t>
  </si>
  <si>
    <t>মো: আব্দুল রব, গ্রাম: ধুলিয়াখাল, গোপায়া, 01738716303</t>
  </si>
  <si>
    <t>মো: াইশকুর রহমান, গ্রাম: পূর্ব কাটাখালী, ৯নং নিজামপুর, 01759609135</t>
  </si>
  <si>
    <t>পুকুরে খাদ্যের উপস্থিতি কম।</t>
  </si>
  <si>
    <t>চুন-125 কেজি, ইউরিয়া-60 কেজি, টিিএস.পি-30 কেজি।</t>
  </si>
  <si>
    <t>ছিদ্দিক মিয়া, হ্গ্রাম: ফতেপুর, পুকরা, বানিয়াচং, হবিগঞ্জ, 01777816932</t>
  </si>
  <si>
    <t>1।লবন-150 কেজি</t>
  </si>
  <si>
    <t>আবু তাহের ,গ্রাম: পাঁচ পাড়িয়া, 3 নঙ তেঘরিয়া ইউ/পি,01764453351</t>
  </si>
  <si>
    <t>মাছের খাদ্য সম্পর্কে পরামর্শ</t>
  </si>
  <si>
    <t>চুন-90 কেজি, ইউরিযা -40 কেজি, টি এস পি-20, প্রতি মাসে প্রয়োগ করতে হবে এবং প্রত্যেক দিন 20 কেজি খৈল , কুড়া, ভূষি প্রয়োগ করতে হব  ।</t>
  </si>
  <si>
    <t>মোঃ মোজাম্মেল হক , শতমুখ, বানিয়াচং, হবিগহ্জ, 01733975537</t>
  </si>
  <si>
    <t>মাছের গায়ে লাল লাল দাগ এবং মাছ মারা যায় ।</t>
  </si>
  <si>
    <t>চুন-40 কেজি,  লবণ- 20কেজি, খাদ্য প্রয়োগ বন্ধ রাখতে হবে</t>
  </si>
  <si>
    <t>মোঃ সেলিম, গ্রাম: পশ্চিম ভাদৈ, গোপায়া ইউ/পি  01737968879</t>
  </si>
  <si>
    <t>তেলাপিয়া মাছ করার জন্য পরামর্শ</t>
  </si>
  <si>
    <t>পুকুর প্রস্তুত, পোনা ছাড়া ও খাদ্যে প্রয়োগের পরামর্শ সহ প্রয়োজনীয় সকল পরামর্শ প্রদান করা হল।</t>
  </si>
  <si>
    <t xml:space="preserve">  অজিত পাল, গ্রাম: চন্ডীপুর , নবীগঞ্জ,০১৭৪১৯৯৭২৭৮ </t>
  </si>
  <si>
    <t>মাছ ভেসে থাকে এবং মারা যায় এবং মাছের গায়ে লাল দাগ</t>
  </si>
  <si>
    <t>চুন- ৪০ কেজি, লবণ -২০ কেজি</t>
  </si>
  <si>
    <t>ফিরোজ মাহমুদ গ্রাম: পৈল ০১৭১৫৯০৯৫৮৩</t>
  </si>
  <si>
    <t xml:space="preserve">মাছ ভেসে থাকে এবং মারা যায় </t>
  </si>
  <si>
    <t>অক্সি এ-১৫০ গ্রাম, জি ও লাইট-৫ কেজি</t>
  </si>
  <si>
    <t>ঝরণা আক্তার , লোকড়া, ০১৭৭০৩১৯৮২১</t>
  </si>
  <si>
    <t>রুবেল মিয়া , গ্রাম : তেতৈয়া, ৫ নং গোপায়া ,০১৭১২৩৩১৯৩৬</t>
  </si>
  <si>
    <t>মৎস্যজীবীদের প্রত্যয়ণের জন্যে পরামর্শ</t>
  </si>
  <si>
    <t>প্রয়োজনীয় পরামর্শ প্রদান করা হলো।</t>
  </si>
  <si>
    <t>এখলাছ চৌধুরী, গ্রাম: সুজাতপুর, বানিয়াচং, হবিগঞ্জ।01306847354</t>
  </si>
  <si>
    <t>মোস্তাক আহম্মেদ, গ্রাম: সুজাতপুর, বানিয়াচং, হবিগঞ্জ।01743318676</t>
  </si>
  <si>
    <t>বিগহেড এবং সরপুটি মাছ মারা যায়।</t>
  </si>
  <si>
    <t>1। চুন-30 কেজি, 2।লবন-15 কেজি।</t>
  </si>
  <si>
    <t>শেখ আব্দুল মান্নান, তেঘরিয়া, হবিগঞ্জ, 01726379506</t>
  </si>
  <si>
    <t>1। অক্সি এ-500 গ্রাম, জিওলাইট-5 কেজি।</t>
  </si>
  <si>
    <t>মো: আব্দুল হামিদ, গ্রাম: রায়ধর, গোপায়া, 01727464275</t>
  </si>
  <si>
    <t>চুন- 20 কেজি, লবণ -২০ কেজি</t>
  </si>
  <si>
    <t>খুর্শেদ আলী, গ্রাম: সানাবই, 6নং রাজিউড়া, 01731460243</t>
  </si>
  <si>
    <t>মাছের মজুদ ঘনত্ব বেশি। মাছ ভেসে থাকে।</t>
  </si>
  <si>
    <t>মাঝের মজুদ ঘনত্ব কমাতে হবে।অক্সি এ-50 গ্রাম, জি ও লাইট-৫ কেজি</t>
  </si>
  <si>
    <t>শেখ মো: আঃ গফুর, গ্রাম: সাংরাই, ইউ, মোবা: ০১৭৬৪৭৩৫৩১৩</t>
  </si>
  <si>
    <t>তেরাপিয়া আধিক্য</t>
  </si>
  <si>
    <t>পুকুর সেচ/মারসাল ব্যবহার  প্রয়োগের পরামর্শ  দেওয়া হল।</t>
  </si>
  <si>
    <t>1। মজুদ ঘনত্ব কমাতে হবে।2। শতকে চুন প্রতি শতকে-৫০০গ্রাম।</t>
  </si>
  <si>
    <t>মোঃ আব্দুল মোসাব্বর নবীগঞ্জ পৌরসভা, নবীগঞ্জ ,মোঃ ০১৯২১০৪৮৯৩৮</t>
  </si>
  <si>
    <t>৫০০গ্রাম হারে চুন প্রতি শতকে ও ভাইরেক্স ব্যবহার করার পরামর্শ দেওয়া হল।</t>
  </si>
  <si>
    <t>মো:ওযাহিদুর রহমান. গ্রাম: হালিতলা, মোঃ ০১৭৭২০৮৭৬৫৩</t>
  </si>
  <si>
    <t>মাছ খাবি খায়, PH কম</t>
  </si>
  <si>
    <t>৫০০গ্রাম হারে চুন প্রতি শতকে ও OXIGOLD ব্যবহার করার পরামর্শ দেওয়া হল।</t>
  </si>
  <si>
    <t>আব্দুল আওয়াল গ্রামঃ করগাও মোঃ ০১৭২২৫০৬৮২০</t>
  </si>
  <si>
    <t xml:space="preserve">মাছ মারা যায় </t>
  </si>
  <si>
    <t>জিওলাইট ব্যবহার করার পরামর্শ ।</t>
  </si>
  <si>
    <t>আলী আহম্মদ, গ্রামঃ মান্দারকান্দি,মোঃ ০১৭৪৮৬২৫৭৮৯</t>
  </si>
  <si>
    <t>ইকবাল আহম্মদ বেলাল,নবীগঞ্জ পৌরসভা,নবীগঞ্জ মোঃ০১৭৪৭৯৫৫৮২৩</t>
  </si>
  <si>
    <t>পানির PH বেশী</t>
  </si>
  <si>
    <t>চুন প্রয়োগের পরামর্শ  দেওয়া হল।</t>
  </si>
  <si>
    <t>আলী হোসেন গ্রামঃ সালামতপুর,মোঃ০১৭২৭৭২৩৩৯৫</t>
  </si>
  <si>
    <t>OXIGOLD ব্যবহার করার পরামর্শ দেওয়া হল।</t>
  </si>
  <si>
    <t>দিলদার মিয়া গ্রামঃ দূর্গাপুর, মোঃ ০১৭৯৪৭৪০৪৯</t>
  </si>
  <si>
    <t>মাছের বৃদ্ধি কম ।</t>
  </si>
  <si>
    <t>ভাল মানের FEED ও খাদ্য প্রয়োগের পরামর্শ  দেওয়া হল।</t>
  </si>
  <si>
    <t>সন্জিত বিশ্বাস,গ্রামঃ চরগাও মোঃ ০১৭২১৮৭৬৭৮৪</t>
  </si>
  <si>
    <t>অ্যামোনিয়া বেশী</t>
  </si>
  <si>
    <t>৫০০গ্রাম হারে চুন প্রতি শতকে ও লবণ  ব্যবহার করার পরামর্শ দেওয়া হল।</t>
  </si>
  <si>
    <t>মির্জা হুসেন,গ্রামঃ সোনাপুর,মোঃ০১৭৬৩৫০২৪৬৭</t>
  </si>
  <si>
    <t>মোঃ জাকির হোসেন, গ্রামঃ রামপুর মোঃ 01765056565</t>
  </si>
  <si>
    <t xml:space="preserve">পানির উপরে লাল স্তর </t>
  </si>
  <si>
    <t>ইউরিয়া প্রতি শতকে 100 গাম হারে প্রয়োগ করার পরামর্শ ।</t>
  </si>
  <si>
    <t>সুরুজ আলী , গ্রামঃ শৈলা, মোঃ 01763365154</t>
  </si>
  <si>
    <t>১০০গ্রাম হারে চুন প্রতি শতকে ব্যবহার করার পরামর্শ দেওয়া হল।</t>
  </si>
  <si>
    <t>আব্দুল সামাদ , গ্রামঃসমরগাও মোঃ01735892025</t>
  </si>
  <si>
    <t>রিপন বিশ্বাস গ্রামঃ দত্তগাম মোঃ01736889544</t>
  </si>
  <si>
    <t>পানিতে বুদবুদ উঠে</t>
  </si>
  <si>
    <t>গ্যাসোনেক্স প্রয়োগের পরামর্শ  দেওয়া হল।</t>
  </si>
  <si>
    <t>ইলিয়াস মিয়া গ্রামঃ সুজাপুর মোঃ01765766989</t>
  </si>
  <si>
    <t>আব্দুল নূর গ্রামঃ মাহমুদপুর মোঃ 01739378086</t>
  </si>
  <si>
    <t>সাহব আলী গ্রামঃ রনীগাও  মোঃ 01737285202</t>
  </si>
  <si>
    <t>আব্দল আলিম গ্রামঃ নোয়াগাও মোঃ 01732951918</t>
  </si>
  <si>
    <t>পংকজ দেব, গ্রামঃ রানীগাও মোঃ 01761041102</t>
  </si>
  <si>
    <t xml:space="preserve">পানিতে অ্যামোনিয়া গ্যাস বেশী </t>
  </si>
  <si>
    <t>গ্যাসোনীল প্রয়োগের পরামর্শ  দেওয়া হল।</t>
  </si>
  <si>
    <t>ফজলু মিয়া গ্রামঃ জিটকা,মোঃ 01776538897</t>
  </si>
  <si>
    <t>৫০০গ্রাম হারে চুন প্রতি শতকে ব্যবহার করার পরামর্শ দেওয়া হল।</t>
  </si>
  <si>
    <t>কামাল মিয়া গ্রামঃ উলুকান্দি মোঃ 01754661387</t>
  </si>
  <si>
    <t xml:space="preserve">মাছ মারা যায়  </t>
  </si>
  <si>
    <t>কংকন দাসস গ্রামঃ পান্জারই মোঃ 01758278378</t>
  </si>
  <si>
    <t>আইবুব হোসেন গ্রামঃ ইনাতগঞ্জ,মোঃ01718400688</t>
  </si>
  <si>
    <t>ফুলকা পচা রোগ</t>
  </si>
  <si>
    <t>জিওলাইট ও পটাশ ব্যবহার করার পরামর্শ ।</t>
  </si>
  <si>
    <t>রাহেল আহম্মদ গ্রামঃ দীঘলবাক মোঃ01719349428</t>
  </si>
  <si>
    <t xml:space="preserve">পুকুরে চান্দা মাছের আধিক্য </t>
  </si>
  <si>
    <t>মাহবুবুর রহমান গ্রামঃ করগাও মোঃ01719239506</t>
  </si>
  <si>
    <t>মোঃ আলমগীর হোসেন গ্রামঃ স্বস্তিপুর, মোঃ01763080084</t>
  </si>
  <si>
    <t>মাছ মারা যায়</t>
  </si>
  <si>
    <t>ফখরুল ইসলাম গ্রামঃ জাহিদপুর, মোঃ 01742757127</t>
  </si>
  <si>
    <t>মাসনল আহম্মদ ,গ্রামঃ শ্রীমতপুর মোঃ01706200312</t>
  </si>
  <si>
    <t>মোঃ শামসুদ্দিন আহম্মদ গ্রামঃ নোয়াগাও ছক, মোঃ 01727631195</t>
  </si>
  <si>
    <t>মাছ ভেসে খাকে</t>
  </si>
  <si>
    <t>জুয়েল আহম্মদ গ্রামঃ খইখাই মোঃ01715720784</t>
  </si>
  <si>
    <t>মাছের খাদ্য সম্পর্কে জানতে চাই</t>
  </si>
  <si>
    <t xml:space="preserve">ACI গোদরেজ এর খাবার ব্যবহার করার পরামর্শ </t>
  </si>
  <si>
    <t>সাহব আলী গ্রামঃ সদরঘাট   মোঃ 01715137372</t>
  </si>
  <si>
    <t>কাচা মিয়া গ্রামঃ পান্জারাই,মোঃ 01755336612</t>
  </si>
  <si>
    <t>তাইজুল ইসলাম গ্রামঃ শ্রীমতপুর মোঃ 01789018142</t>
  </si>
  <si>
    <t>OXIGOLD ব্যবহার করার পরামর্শ দেওয়া হল</t>
  </si>
  <si>
    <t>নুরুস মিয়া গ্রামঃ শ্রীমতপুর , মোঃ 01316209142</t>
  </si>
  <si>
    <t>মাছের গায়ে ক্ষত</t>
  </si>
  <si>
    <t>প্রতি শতকে 25 গ্রাম হরে পার ম্যাঙ্গানেট ও 250 গ্রাম জিওলাইট ব্যবহার করার পরামর্শ ।</t>
  </si>
  <si>
    <t>আঃ সালাম গ্রামঃ তিমিরপুর মোঃ 01925368569</t>
  </si>
  <si>
    <t>মোঃ তোফাজ্জল গ্রামঃ দূর্গাপুর মোঃ 01966135627</t>
  </si>
  <si>
    <t xml:space="preserve">মাছ মারা যায় ও ভেসে থাকে </t>
  </si>
  <si>
    <t>আঙ্গুর মিয়া গ্রামঃ খইখাই মোঃ 01778570394</t>
  </si>
  <si>
    <t>সিন্ধুমনি সরকার গ্রামঃ লক্ষীগুর মোঃ 01302901561</t>
  </si>
  <si>
    <t xml:space="preserve">মাছ হা করে মারা যায় </t>
  </si>
  <si>
    <t>এসপি এর পুকুর ,গ্রামঃ সদরাবাদ মোঃ 01817021131</t>
  </si>
  <si>
    <t xml:space="preserve">পানি পরীক্ষা </t>
  </si>
  <si>
    <t xml:space="preserve">পুকুর পরিদর্শন করে প্রয়োজনীয় পরামর্শ প্রদান </t>
  </si>
  <si>
    <t>আজির উদ্দিন গ্রামঃ রায়াপুর মোঃ 01737401959</t>
  </si>
  <si>
    <t>ফ্রা- এসপিএল প্রতি শতকে 100-150 মিলি ব্যবহার করার পরামর্শ ।</t>
  </si>
  <si>
    <t>জসিম ,গ্রামঃ কদুপুর  মোঃ 01735531505</t>
  </si>
  <si>
    <t>৫০০গ্রাম হারে চুন প্রতি শতকে ও লবণ  ব্যবহার করার পরামর্শ দেওয়া হল</t>
  </si>
  <si>
    <t>জয় রায় গ্রামঃআলীপুর মোঃ01722687203</t>
  </si>
  <si>
    <t>মাকু মিয়া গ্রামঃ মাইজুগাও মোঃ 01760540207</t>
  </si>
  <si>
    <t>মাছ হা করে মারা যায়</t>
  </si>
  <si>
    <t xml:space="preserve"> OXIGOLD ব্যবহার করার পরামর্শ দেওয়া হল।</t>
  </si>
  <si>
    <t>মিজানুর রহমান গ্রামঃ দূর্গাপুর মোঃ 01735358534</t>
  </si>
  <si>
    <t>সৈয়দ আহম্মদ গ্রামঃ শেরপুর মোঃ 01722033256</t>
  </si>
  <si>
    <t>জনাব আলী গ্রামঃ দত্তগ্রাম মোঃ 01747844446</t>
  </si>
  <si>
    <t>আজমান মিয়া গ্রামঃ তিমিরপুর মোঃ 01758360146</t>
  </si>
  <si>
    <t>আবাব মিয়া গ্রামঃ গোলডুবা মোঃ 01721397090</t>
  </si>
  <si>
    <t xml:space="preserve">মাছ ঘা আছে </t>
  </si>
  <si>
    <t>সান্জিত বিশ্বাস গ্রাঃ চরগাও মোঃ 01721876784</t>
  </si>
  <si>
    <t>সৈয়দ মোজ্জক্কির হোসেন গ্রামঃ গোলডুবা মোঃ 01742793704</t>
  </si>
  <si>
    <t>মাছ মারা যা</t>
  </si>
  <si>
    <t>ফজলু মিয়া ,গ্রামঃ জিটকা মোঃ 01776538897</t>
  </si>
  <si>
    <t>৫০০গ্রাম হারে চুন প্রতি শতকে ব্যবহার করার পরামর্শ দেওয়া হল</t>
  </si>
  <si>
    <t>আলা আহম্মদ গ্রামঃ মান্দারকান্দি মোঃ 017486257789</t>
  </si>
  <si>
    <t>৫০০গ্রাম হারে চুন প্রতি শতকে ও ভাইরেক্স  ব্যবহার করার পরামর্শ দেওয়া হল।</t>
  </si>
  <si>
    <t xml:space="preserve">প্রতিদিন ২/৩ টি মাছ মারা যায়্ মাছে লাল দাগ আছে । </t>
  </si>
  <si>
    <t xml:space="preserve">পুকুরে চুন -২৫ কেজি ও লবন ২৫ কেজি দিতে বলা হয় । </t>
  </si>
  <si>
    <t>মো: রায়হান উদ্দিন ( মেম্বার) গ্রাম: বামৈ, ইউ/পি:লাখাই,মোবাইল:০১৯১৯২০৬৩৯২</t>
  </si>
  <si>
    <t xml:space="preserve"> মাছ ভেসে যায়।</t>
  </si>
  <si>
    <t xml:space="preserve">জিওলাইট ৫০ কেজি,অক্সি ২ । </t>
  </si>
  <si>
    <t xml:space="preserve">মাছ মজুদের আগে কী করনীয় </t>
  </si>
  <si>
    <t>প্রয়োজনীয় পরামর্শ বুঝিয়ে দেওয়া হয়।</t>
  </si>
  <si>
    <t>মো: ফজলুল হক ,গ্রাম: বামৈ  বামৈ মোবাইল:০১৭১৯৩৩৩৮০৩</t>
  </si>
  <si>
    <t>কার্প জাতীয় ছোট মাছ কখন বিক্রি করব</t>
  </si>
  <si>
    <t>ছোট মাছ পোনা হিসাবে বিক্রি করতে পারেন।</t>
  </si>
  <si>
    <t>মো: মুজিাম্মিল মিয়া ,গ্রাম: ভাদিকারা  বামৈ মোবাইল:০১৭৮৭৫৯৩৩৯১</t>
  </si>
  <si>
    <t xml:space="preserve">কী মাছ মজুদ করব । </t>
  </si>
  <si>
    <t>বড় মাছ প্রতি শতাংশে ১০-২০ টি মিাছ মজুদ করবেন।</t>
  </si>
  <si>
    <t>বাবু মিয়া,গ্রাম:তেঘরিয়া, মুড়িয়াউক মোবাইল:০১৭২১৬০৯৮৫৩</t>
  </si>
  <si>
    <t>ধানক্ণতে মাছ চাষ</t>
  </si>
  <si>
    <t>বন্যায় ক্ষতি হওয়া সম্ভাবনা কি করণীয়</t>
  </si>
  <si>
    <t>জাল সেট রাখা,থাদ্য নিয়মিত দেওয়া,পাড় মেরামত করা</t>
  </si>
  <si>
    <t>মৎস্যজীবি সমিতির তিনজন সদস্যের আইডি কার্ড নাই করণীয়</t>
  </si>
  <si>
    <t>সমিতির সভা করে তিনজন সদস্য বাদ দিয়ে নতুন মৎস্যজীবি কার্ডধারী সদস্য অন্তর্ভুক্ত করতে হবে</t>
  </si>
  <si>
    <t>শচীন্দ্র চন্দ্র দাস.গ্রাম:মাদনা,বুল্লা ০১746208834</t>
  </si>
  <si>
    <t>সমিতির কয়েকজন সদস্য মৃত করণীয় কি</t>
  </si>
  <si>
    <t>মৃত সদস্য বাদ দিয়ে নতুন মৎস্যজী্বি কার্ড ধারী সদস্য সভা করে অন্তভূক্থ করতে হবে।তারপর অডিট করতে হবে।</t>
  </si>
  <si>
    <t>পাঙ্গস মিশ্র চাষ</t>
  </si>
  <si>
    <t>মাছ ছোট বড় হয়ে গেছে করণীয় কি</t>
  </si>
  <si>
    <t xml:space="preserve"> প্রতিদিন 4-5% হারে খাদ্য দিতে হবে।নমুনায়ন করে জানাতে বলি।তারপর খাদ্য পরিমাণ বলে দিব।</t>
  </si>
  <si>
    <t>মো:আবুল বাশার,গ্রাম:বামৈ, বামৈ 01922213736</t>
  </si>
  <si>
    <t>পুকুর পাড় ডুবে গেছে। সরকারি অনুদান পাব কি</t>
  </si>
  <si>
    <t>পাড়ে নেট স্থাপন করতে বলি। সরকারি ।অনুদান আসলে জানানো হবে।</t>
  </si>
  <si>
    <t>নজির মিয়া,গ্রাম:বামৈ, বামৈ 01966821650</t>
  </si>
  <si>
    <t xml:space="preserve"> পুকুরের পানি ঘোল </t>
  </si>
  <si>
    <t>পুকুরে 30 কেজি চুন দিতে বলি</t>
  </si>
  <si>
    <t>মো:মোজাম্মিল মিয়া,গ্রাম:ভাদিকার, বামৈ 01789593391</t>
  </si>
  <si>
    <t>1/2 টি মাছ মারা যায়</t>
  </si>
  <si>
    <t>চুন 40 কেজি আর অক্সি 500 গ্রাম দিতে বলি</t>
  </si>
  <si>
    <t>নুরুর হক,গ্রাম: জিরুন্ডা, ইউপি: মোড়াকরি,মোবা: ০১৭৯১৬৩৫৩৯৪</t>
  </si>
  <si>
    <t>মাছ পানিতে ভাসে ,মারা যায় ।</t>
  </si>
  <si>
    <t>অক্সি 500 গ্রাম দিতে বলি</t>
  </si>
  <si>
    <t>মো: খাইরুদ্দিন ,গ্রাম: জিরুন্ডা, ইউপি: মোড়াকরি,মোবা: ০১৭32988239</t>
  </si>
  <si>
    <t xml:space="preserve">পুকুরের পানির রং ঘোলা </t>
  </si>
  <si>
    <t xml:space="preserve">২০ কেজি চুন দিতে বলি । </t>
  </si>
  <si>
    <t>মো: লিয়াকত আলী ,গ্রাম: মনতৈল, ইউপি: করাব,মোবা: ০১৭৩৫৬১৩৯৬০</t>
  </si>
  <si>
    <t xml:space="preserve">মাছ মারা যায় ও ভাসে </t>
  </si>
  <si>
    <t xml:space="preserve">মো: ইব্রাহিম গ্রাম: বামৈ ,ইউপি: বামৈ </t>
  </si>
  <si>
    <t>চুন ৫0 কেজি আর লবন 50 কেজি দিতে বলি</t>
  </si>
  <si>
    <t>মাছ পানিতে ভাসে ,</t>
  </si>
  <si>
    <t>অক্সি ১ কেজি দিতে বলি</t>
  </si>
  <si>
    <t xml:space="preserve">৫৫ কেজি চুন দিতে বলি । </t>
  </si>
  <si>
    <t>মো: নুরুল ইসলাম ,গ্রাম: শিবপুর  ইউপি: লাখাই মোবাইল:01728805385</t>
  </si>
  <si>
    <t>চুন ১৫০ কেজি আর অক্সি ৩ কেজি  দিতে বলি</t>
  </si>
  <si>
    <t>মোসলেহ উদ্দিন সাদী, গ্রাম: বামৈ ,ইউপি: বামৈ ,মোবা: 01710942308</t>
  </si>
  <si>
    <t>১২০ কেজি চুন দিতে বলি ।</t>
  </si>
  <si>
    <t>খসরু তালুকদার,,গ্রাম: পূর্ব রুহিতনসী   ইউপি: লাখাই, মোবা: 01918579758</t>
  </si>
  <si>
    <t>মাছ মারা যায় ও মাছে লাল দাগ আছে</t>
  </si>
  <si>
    <t>চুন ২৫0 কেজি আর লবন ২50 কেজি দিতে বলি</t>
  </si>
  <si>
    <t>চুন ৩০ কেজি আর অক্সি ২৫০ গ্রাম দিতে বলি</t>
  </si>
  <si>
    <t>মো: শাহজাহান মীর ,গ্রাম: ধর্মপুর, ইউপি: মুড়িয়াউক মোবা: ০1903390165</t>
  </si>
  <si>
    <t>১০০ কেজি চুন দিতে বলি ।</t>
  </si>
  <si>
    <t>৫০ কেজি চুন দিতে বলি ।</t>
  </si>
  <si>
    <t>প্রহলাদ দাস,,গ্রাম: পূর্ব রুহিতনসী   ইউপি: লাখাই, মোবা: 01918579758</t>
  </si>
  <si>
    <t>এ</t>
  </si>
  <si>
    <t xml:space="preserve">মাছ পানিতে ভাসে ,মারা যায় </t>
  </si>
  <si>
    <t>চুন ২০ কেজি আর অক্সি ২৫০ গ্রাম দিতে বলি</t>
  </si>
  <si>
    <t>ধানক্ক্ষেতে মাছ চাষ</t>
  </si>
  <si>
    <t xml:space="preserve">মাছের খাবার দেওয়ার পরামর্শ চাওয়া হয় । </t>
  </si>
  <si>
    <t xml:space="preserve">মাছের ওজনের ৫% হারে খাবার দিতে বলা হয় </t>
  </si>
  <si>
    <t>শারমিন আক্তার ,গ্রাম: জিরুন্ডা, ইউপি: মোড়াকরি,মোবা: ০১৭62502245</t>
  </si>
  <si>
    <t>কামরুর হাসান ,গ্রাম:মুড়িয়াউক,ইউপি:  মুড়িয়াউক মোবাইল:০১৭43179959</t>
  </si>
  <si>
    <t>চুন ৬০ কেজি আর লবন ৬0 কেজি দিতে বলি</t>
  </si>
  <si>
    <t>কামরুর হাসান ,গ্রাম::তেঘরিয়া,ইউপি:  মুড়িয়াউক মোবাইল:০১৭76548474</t>
  </si>
  <si>
    <t xml:space="preserve">মাছ পানিতে ভাসে ,সিলভার মারা যায় </t>
  </si>
  <si>
    <t>চুন ৩০ কেজি আর অক্সি ৫০০ গ্রাম দিতে বলি</t>
  </si>
  <si>
    <t xml:space="preserve">তাহের মিয়া ,গ্রাম: সালদিঘা, ইউপি:  মুড়িয়াউক </t>
  </si>
  <si>
    <t xml:space="preserve">সরপুটি মারা যায । </t>
  </si>
  <si>
    <t>৭ কেজি চুন দিতে বলি ।</t>
  </si>
  <si>
    <t>রুবেল আহমেদ ,গ্রাম::করাব,ইউপি:  করাব মোবাইল:01783834505</t>
  </si>
  <si>
    <t>১৫ কেজি চুন দিতে বলি ।</t>
  </si>
  <si>
    <t xml:space="preserve">আদম আলী ,গ্রাম: আমানুল্লাপুর,   ইউপি: লাখাই,: </t>
  </si>
  <si>
    <t xml:space="preserve">মাছ মারা যায় ক্ষত রোগ আছে । </t>
  </si>
  <si>
    <t>চুন ৮০ কেজি আর লবন ৮0 কেজি দিতে বলি</t>
  </si>
  <si>
    <t>কাউছার আহমেদ  ,গ্রাম: সালদিঘা, ইউপি:  মুড়িয়াউক মোবা: 01760628939</t>
  </si>
  <si>
    <t>চুন ১৫  কেজি আর লবন ১৫ কেজি দিতে বলি</t>
  </si>
  <si>
    <t>আবীদ আলী ,গ্রাম: গুনিপুর,   ইউপি: করাব</t>
  </si>
  <si>
    <t>জিওলাইট ১০ কেজি আর অক্সি ৫০০ গ্রাম দিতে বলি</t>
  </si>
  <si>
    <t xml:space="preserve">রুশনা বেগম ,গ্রাম:মুড়িয়াউক,ইউপি:  মুড়িয়াউক </t>
  </si>
  <si>
    <t xml:space="preserve">পুকুরে চান্দা মাছ বেশি </t>
  </si>
  <si>
    <t xml:space="preserve">২৫০ মি.লি. আরগুক্লিন ১ বোতল দিতে বলি । </t>
  </si>
  <si>
    <t xml:space="preserve">ফুল মিয়া ,গ্রাম: পশ্চিম বুল্লা  </t>
  </si>
  <si>
    <t>জিওলাইট ৩০ কেজি  দিতে বলি ।</t>
  </si>
  <si>
    <t>বিংরাজ মিয়া  ,গ্রাম::তেঘরিয়া,ইউপি:  মুড়িয়াউক মোবাইল:০১915695350</t>
  </si>
  <si>
    <t xml:space="preserve">সিলভার ও পুটি মাছ মারা যায </t>
  </si>
  <si>
    <t>ব্লিচিং পাওডার ১৫ কেজি , ৫/৭ দিন পর চুন ৫০ কেজি আর লবন ৫০ কেজি দিতে বলি</t>
  </si>
  <si>
    <t>মো: মুরাদরানা, গ্রাম: বামৈপশি।চম ,ইউপি: বামৈ ,মোবা: 01919368432</t>
  </si>
  <si>
    <t xml:space="preserve">মাছ মারা যায় মাছে লাল দাগ আছে । </t>
  </si>
  <si>
    <t>মো: মুরাদরানা, গ্রাম: পশ্চিম বুল্লা ,ইউপি: বুল্লা ,মোবা: 01711356611</t>
  </si>
  <si>
    <t>চুন ২৫ কেজি আর অক্সি ২৫০ গ্রাম দিতে বলি</t>
  </si>
  <si>
    <t>মো: কাউছার অহমেদ ,গ্রাম: মনতৈল, ইউপি: করাব,মোবা: ০1760629303</t>
  </si>
  <si>
    <t xml:space="preserve">জিওরিচ - ৫ কেজি, অক্সি রিচ ৫০০ গ্রাম দিতে বলি । </t>
  </si>
  <si>
    <t>মো: মিজানুর রহমান ,গ্রাম: সিংগ্রাম, ইউপি: করাব,মোবা: 0179366125</t>
  </si>
  <si>
    <t xml:space="preserve">পাঙ্গাস চাষ </t>
  </si>
  <si>
    <t xml:space="preserve">মাছ বড় হয় না । </t>
  </si>
  <si>
    <t xml:space="preserve">নিয়মিত খাদ্য দিতে বলি । সকারে ১০ কেজি,বিকালে ১০ কেজি দিতে বলি । </t>
  </si>
  <si>
    <t xml:space="preserve">সিলভার  মাছ মারা যায </t>
  </si>
  <si>
    <t>চুন ৫০ কেজি আর লবন ৩৫ কেজি দিতে বলি ও ব্লিচিং পাওডার ২০ কেজি ।</t>
  </si>
  <si>
    <t>মো: ফজলুল হক ,গ্রাম: গুনিপিুর  করাব মোবাইল:01719333803</t>
  </si>
  <si>
    <t>প্রতিদিন মাছ মারা যায়</t>
  </si>
  <si>
    <t>চুন ৩৫ কেজি আর লবন ৩৫ কেজি দিতে বলি</t>
  </si>
  <si>
    <t>সোলেমান মিয়া  ,গ্রাম::তেঘরিয়া,ইউপি:  মুড়িয়াউক</t>
  </si>
  <si>
    <t>জিওলাইট ১০ কেজি  দিতে বলি ।</t>
  </si>
  <si>
    <t>শাহানুর মিয়া ,গ্রাম: রাঢ়িশাল, ইউপি: করাব,</t>
  </si>
  <si>
    <t xml:space="preserve">জিওলাইট ২০ কেজি  দিতে বলি ।ওঅক্সি ১ কেজি । </t>
  </si>
  <si>
    <t>মো: মুনিরুল ইসলাম ,গ্রাম: মানপুর, ইউপি: মোড়াকরি,</t>
  </si>
  <si>
    <t xml:space="preserve">তেলাপিয়া চাষ </t>
  </si>
  <si>
    <t>মাছ মারা যায় মাছে লাল দাগ আছে ।</t>
  </si>
  <si>
    <t>চুন ২৫ কেজি আর লবন ২৫ কেজি দিতে বলি</t>
  </si>
  <si>
    <t>মো: আব্দুল কালাম ,গ্রাম: গুনিপুর ইউপি: করাব,মোবা: 01706199217</t>
  </si>
  <si>
    <t xml:space="preserve">মাছ মারা যায় মাছে লাল দাগ আছে </t>
  </si>
  <si>
    <t>চুন ৫০ কেজি আর লবন ৫০ কেজি দিতে বলি</t>
  </si>
  <si>
    <t>সালাহউদ্দিন গ্রাম:সুনেশ্বর  মুড়িয়াউক মোবাইল:01722292712</t>
  </si>
  <si>
    <t>মো: মিলন মিয়া  ,গ্রাম:ফুলবাড়িয়া , ইউপি: মোড়াকরি 01749573725</t>
  </si>
  <si>
    <t xml:space="preserve">চান্দা আছে </t>
  </si>
  <si>
    <t xml:space="preserve">গ্লাসকো লাইস ক্লিন ২০০ মি.লি. </t>
  </si>
  <si>
    <t>চুন ১০০ কেজি আর লবন ১০০কেজি দিতে বলি</t>
  </si>
  <si>
    <t>পুকুরের পানি কিছুটা ময়লা</t>
  </si>
  <si>
    <t>প্রতি শতাংশে ১ কেজি হারে চুন প্রয়োগ</t>
  </si>
  <si>
    <t>--</t>
  </si>
  <si>
    <t>বায়োফ্লক পদ্ধতিতে মাছ চাষে আগ্রহী</t>
  </si>
  <si>
    <t>বায়োফ্লক পদ্ধতিতে মাছ চাষের ব্যাপারে সাধারণ ধারণা প্রদান করা হয়</t>
  </si>
  <si>
    <t>পুকুরের পানিতে লাল স্তর আছে</t>
  </si>
  <si>
    <t>পাতলা কাপড় দিয়ে লাল স্তর উঠাতে হবে এবং শতাংশে ২০০ গ্রাম হারে ইউরিয়া সার প্রয়োগ</t>
  </si>
  <si>
    <t>পুকুর পাড়ে গাছপালা বেশি</t>
  </si>
  <si>
    <t>গাছের ডালপালা ছাটাই করার পরামর্শ ও নিয়মিত খাবার দেওয়ার পরামর্শ</t>
  </si>
  <si>
    <t>পোনা মাছের বৃদ্ধি কম</t>
  </si>
  <si>
    <t>পোনামাছ কাটাই করতে হবে এবং নিয়মিত ২ বেলা খাবার দিতে হবে</t>
  </si>
  <si>
    <t xml:space="preserve">পানিতে জোঁক বেশি </t>
  </si>
  <si>
    <t>প্রতি শতাংশে ২কেজি হারে চুন প্রয়োগের পরামর্শ</t>
  </si>
  <si>
    <t>মো: আক্তার মিয়া  ,পিতা: জইন উদ্দিন ,গ্রাম; শ্রীকলস, মোবা: ০১৭৫৩৮২৩৪৯৪</t>
  </si>
  <si>
    <t>পুকুরের পানি নষ্ট</t>
  </si>
  <si>
    <t>প্রতি শতাংশে ১ কেজি হারে চুন প্রয়োগের পরামর্শ</t>
  </si>
  <si>
    <t>রাজু আহমেদ, গ্রাম: ভাদেশ্বর, মোবা: ০১৭১২৬৩৯৬৪৮</t>
  </si>
  <si>
    <t>পুকুরের প্রাকৃতিক খাবার কম</t>
  </si>
  <si>
    <t>প্রতি শতাংশে ১৫০ গ্রাম হারে ইউরিয়া ও ৭৫ গ্রাম হারে টিএসপি এবং ২৫০ গ্রাম হারে খৈল প্রয়োগ</t>
  </si>
  <si>
    <t>মো: আ: মতিন ,পিতা: মৃত আ: হালিম, গ্রাম: নন্দনপুর মোবা: ০১৭১৭২৮১২৬৫</t>
  </si>
  <si>
    <t>মো: বাদল মিয়া, গ্রাম: ভুগলী, মোবা: ০১৭১৮৫৩৯১৩৮</t>
  </si>
  <si>
    <t>মো: সাইফুল ইসলাম, পিতা: মৃত আ: মাজেদ, মোবা: ০১৬১৪৭৯৯৬৮৯</t>
  </si>
  <si>
    <t>মাছ মজুদ করা হয় নাই</t>
  </si>
  <si>
    <t>মো: রাজিব মিয়া, পিতা: আ: মোতালিব , গ্রাম: পূর্ব ভাদেশ্বর, মোবা: ০১৭৯১৬১৬৭৭৪</t>
  </si>
  <si>
    <t>কিভাবে মাছ চাষ করলে বেশি উৎপাদন হবে</t>
  </si>
  <si>
    <t>বৈজ্ঞানিক পদ্ধতিতে মাছ চাষের পরামর্শ প্রদান করা হয়</t>
  </si>
  <si>
    <t>মো: ওয়াহিদ,  গ্রাম: তকলী , মোবা: ০১৭৮৮৬৯৬৯৭০</t>
  </si>
  <si>
    <t>পুকুরে লাল স্তর</t>
  </si>
  <si>
    <t xml:space="preserve">নিয়মিত ২ বেলা সম্পুরক খাবার দেওয়ার পরামর্শ </t>
  </si>
  <si>
    <t>অফিস</t>
  </si>
  <si>
    <t>মো: হাবিবুর রহমান, পিতা: মকসুদুর রহমান, গ্রাম: সোয়াইয়া, মোবা: ০১৭৪৮৫২৯১৫৬</t>
  </si>
  <si>
    <t>বন্যার পানিতে পুকুর ডুবে গেছে, করনীয়</t>
  </si>
  <si>
    <t>শতাংশে ১ কেজি হারে চুন, আধা কেজি হারে লবণ ও পুনরায় মাছ চাষের পরামর্শ</t>
  </si>
  <si>
    <t>মঞ্জু তালুকদার, গ্রাম: সাতপারিয়া, মোবা: -</t>
  </si>
  <si>
    <t>দেশী শিং, মাগুর</t>
  </si>
  <si>
    <t>কি কি খাবার দিতে হবে</t>
  </si>
  <si>
    <t>নিয়মিত পিলেট খাবার দিতে হবে</t>
  </si>
  <si>
    <t>মতিউর রহমান, গ্রাম: হাজীপুর,  মোবা: ০১৭৫১২০১২৮৫</t>
  </si>
  <si>
    <t>পোনার বৃদ্ধি কম</t>
  </si>
  <si>
    <t>নার্সারি খাবার , অথবা সরিষার খৈল নিয়মিত ২-৩ বার প্রয়োগ, পোনা কাটাই</t>
  </si>
  <si>
    <t>মোঃ ইউনুছ মিয়া, গ্রাম: সাতকাপন, মোবা: ০১৭১৯৮৯২৪৩৬</t>
  </si>
  <si>
    <t>পানিতেহ গ্যাস, মাছ মারা যাচ্ছে</t>
  </si>
  <si>
    <t>১০ কেজি জিওলাইট প্রয়োগ</t>
  </si>
  <si>
    <t>আলমগীর হোসেন, গ্রাম: মানিকপুর, মোবা: ০১৭৫৯২২৯৮০০</t>
  </si>
  <si>
    <t>পানির গভীরতা বেশি, মাছের বৃদ্ধি কম</t>
  </si>
  <si>
    <t>সপ্তাহে ইউরিয়া ১২ কেজি, টিএসপি ৮ কেজি ও ৮০ কেজি সরিষার খৈল</t>
  </si>
  <si>
    <t>মো: তালেব আলী, গ্রাম: দক্ষিণ স্নানঘাট, মোবা: ০১৭৫০২৩৮৪১৪</t>
  </si>
  <si>
    <t>মো: ফয়জুর রহমান, গ্রাম: উত্তর স্নানঘাট, মোবা: ০১৭৫৪৬৭৩৫১০</t>
  </si>
  <si>
    <t xml:space="preserve">মো: হেলাল আহমেদ, গ্রাম: হাজীপুর, মোবা: </t>
  </si>
  <si>
    <t>পানি বেশি সবুজ</t>
  </si>
  <si>
    <t xml:space="preserve">সার ও খাবার দেওয়া বন্ধ রাখা, শতাংশে ৪-৫ টি সিলভার এর পোনা মজুদ করা </t>
  </si>
  <si>
    <t>মোঃ খালেক মিয়া, গ্রাম: অলুয়া, মোবা: ০১৭৪২৯০৫৫৭০</t>
  </si>
  <si>
    <t>মাছের বৃদ্ধি কম, মজুদ ঘনত্ব বেশি</t>
  </si>
  <si>
    <t>মাছের মজুদ ঘনত্ব কমাতে হবে, নিয়মিত ২ বেলা সম্পুরক খাবার প্রয়োগ করা</t>
  </si>
  <si>
    <t>মো: অলি মিয়া, গ্রাম: অলুয়া, মোবা: ০১৭২০৩২৯১১৬</t>
  </si>
  <si>
    <t>মিসবাহ উদ্দিন, গ্রাম: সাতকাপন, মোবা: ০১৭৮৭১৬৪০৮০</t>
  </si>
  <si>
    <t>পুকুর পাড়ে গাছপালা বেশি, মজুদ ঘনত্ব বেশি</t>
  </si>
  <si>
    <t>গাছের ডালপালা ছাটাই করার পরামর্শ , মজুদ ঘনত্ব কমানোও নিয়মিত খাবার দেওয়ার পরামর্শ</t>
  </si>
  <si>
    <t>বন্যার পানিতে পুকুর ডুবে গেছে, মাছ ভেসে থাকে</t>
  </si>
  <si>
    <t>প্রতি শতাংশে ১৫০ গ্রাম হারে ইউরিয়া ও ৭৫ গ্রাম হারে টিএসপি এবং ৫০০ গ্রাম হারে খৈল প্রয়োগ ও জিওলাইট প্রয়োগ</t>
  </si>
  <si>
    <t>মো: আ: হামিদ, গ্রাম: দক্ষিণ মুগকান্দি, মোবা: ০১৩১৪৭৮৯৪৬৩</t>
  </si>
  <si>
    <t>গাছের পাতা পড়ে</t>
  </si>
  <si>
    <t xml:space="preserve">গাছের ডালপালা ছাটাই করার পরামর্শ </t>
  </si>
  <si>
    <t>মো: হাফেজ ওয়ারিছ, গ্রাম: দারিপুর, মোবা: ০১৭১২৩৫৩১০২</t>
  </si>
  <si>
    <t>সকাল বেলা মাছ ভেসে ওঠে, ২-৪টা করে মরে যায়</t>
  </si>
  <si>
    <t>হররা টানা, জিওলাইট ২২০ গ্রাম হারে প্রয়োগ</t>
  </si>
  <si>
    <t>মো: মামুন , গ্রাম: স্নানঘাট, মোবা: ০১৩১৮৫৮২০৯৪</t>
  </si>
  <si>
    <t>মাছ মারা যাচ্ছে, গায়ে লাল</t>
  </si>
  <si>
    <t>৫০০ গ্রাম হারে লবণ, ৫০০ গ্রাম হারে চুন ও ১০ গ্রাম হারে পটাশিয়াম পারম্যাঙ্গানেট</t>
  </si>
  <si>
    <t>মো: মোবারক আলী, গ্রাম:লোহাখলা, মোবা: ০১৭২২৫৮০০৭৭</t>
  </si>
  <si>
    <t>পানির পিএইচ কম, মাছের রবৃদ্ধি কম</t>
  </si>
  <si>
    <t>শতাংশে ২৫০ গ্রাম হারে চুন, মাছকে নিয়মিত ২ বেলা খাবার প্রয়োগ</t>
  </si>
  <si>
    <t>সিরাজ মিয়া, গ্রাম: সুন্দ্রাটিকি, মোবাইল নং: -</t>
  </si>
  <si>
    <t>মাছের বৃদ্ধি কম, পুকুর পাড়ে গাছপালা আছে</t>
  </si>
  <si>
    <t>মাছের মজুদ ঘনত্ব কমাতে হবে, নিয়মিত ২ বেলা সম্পুরক খাবার প্রয়োগ করা, গাছপালা ছাটাই করা</t>
  </si>
  <si>
    <t>গৌউছ মিয়া, গ্রাম: রসুলপুর , মোবা: ০১৭৭৮৪৫৩০৬৮</t>
  </si>
  <si>
    <t>বন্যার পানিতে পুকুর ডুবে গেছে, মছকে কিভাবে ধরে রাখা যাবে</t>
  </si>
  <si>
    <t>চারদিকে জাল দিয়ে বেড়া দেওয়া, গভরি অংশে ডালপালা দিয়ে আচ্ছাদন সৃষ্টি করা</t>
  </si>
  <si>
    <t>মো: কাছন মিয়া, গ্রাম: মুদাহরপুর, মোবা: -</t>
  </si>
  <si>
    <t>বন্যার পানিতে ক্ষতিগ্রস্ত, করনীয় সম্পর্কে পরামর্শ</t>
  </si>
  <si>
    <t>পানি কমে গেলে শতাংশে ৫০০ গ্রাম হারে চুন, ৫০০ গ্রাম হারে লবণ ও জাল টানা এবং পুনরায় পোনামাছ মজুদের পরামর্শ</t>
  </si>
  <si>
    <t>হারুন মিয়া, গ্রাম: মানিকপুর, মোবা: ০১৭০৩৭২৮৬৮০</t>
  </si>
  <si>
    <t>মো: ইসমাইল মিয়া, গ্রাম: রসুলপুর, মোবা: ০১৭৯৬৬৫৯৬৫৪</t>
  </si>
  <si>
    <t>পানিতে গ্যাস সৃষ্টি , মাছ ভেসে ওঠে</t>
  </si>
  <si>
    <t>মো: আ: আহাদ,  গ্রাম: সারংপুর, মোবা: ০১৭৮৭১৫৭৯০৪</t>
  </si>
  <si>
    <t>বন্যার পানিতে ক্ষতিগ্রস্ত, আর্থিক সহায়তা</t>
  </si>
  <si>
    <t>পানি কমে গেলে শতাংশে ৫০০ গ্রাম হারে চুন, ৫০০ গ্রাম হারে লবণ ও জাল টানা এবং পুনরায় পোনামাছ মজুদের পরামর্শ ও শতকরা ৪ ভাগ হারে কৃষি ব্যাংকের ঋণ গ্রহণ</t>
  </si>
  <si>
    <t>জিতু মিয়া, গ্রাম: সারাংপুর, মোবা: -</t>
  </si>
  <si>
    <t>মো: শাহীনুল আলম, গ্রাম: উ: স্নানঘাট, মোবা: ০১৭১২৮৬০২৫৫</t>
  </si>
  <si>
    <t>মো: আ: আজিজ, গ্রাম: লোহাখলা, মোবা: ০১৭১২৯৯৯৪৭৯</t>
  </si>
  <si>
    <t xml:space="preserve"> মাছ ভেসে ওঠে, সরপুটি মাছ মারা যায</t>
  </si>
  <si>
    <t>হররা টানা, জিওলাইট ২২০ গ্রাম হারে প্রয়োগ ও অক্সি এ ২৫০ গ্রাম প্রয়োগ</t>
  </si>
  <si>
    <t>মো: আ: রেজ্জাক, গ্রাম: সোয়াইয়া, মোবা: -</t>
  </si>
  <si>
    <t>মো: উস্তার আলী, গ্রাম: সাতকাপন, মোবা: ০১৭৭১২৮৯০২</t>
  </si>
  <si>
    <t>বন্যার পানিতে ডুবে যায়, নেট দিয়ে বেড়া দিলেও মাছ ভেসে যায়</t>
  </si>
  <si>
    <t>জাল টেনে মাছের মজুদ পর্যবেক্ষণ, পুনরায় মাছ চাষের জন্য পুকুর প্রস্তুতকরণ ও ঋণ গ্রহণের পরামর্শ</t>
  </si>
  <si>
    <t>মোসাহিদ আলী, গ্রাম: মুদাহরপুর, মোবা: -</t>
  </si>
  <si>
    <t>মো: ইছহাক আলী, গ্রাম: রাজাপুর, মোবা: -</t>
  </si>
  <si>
    <t>বন্যার পানিতে ডুবে যায়, নেট দিয়ে বেড়া দিলেও মাছ ভেসে যায়, আর্থিক সহায়তা</t>
  </si>
  <si>
    <t>মিনাহর আলী, গ্রাম: মুদাহরপুর, মোবা: -</t>
  </si>
  <si>
    <t>মো: আ: মালেক, গ্রাম: দ্বিমুড়া, মোবা: ০১৭৪৩৩৩৪৬৯১</t>
  </si>
  <si>
    <t xml:space="preserve"> মাছ ভেসে ওঠে</t>
  </si>
  <si>
    <t>হররা টানা, পানিতে ঢেউ সৃষ্টি এবং শতাংশ প্রতি ২২০ গ্রাম হারে জিওলাইট</t>
  </si>
  <si>
    <t>রাজিব মিয়া, গ্রাম: পুর্ব ভাদেশ্বর, মোবা: ০১৭৯১৬১৬৭৭৪</t>
  </si>
  <si>
    <t>মো: আ: ওয়াহিদ, গ্রাম: তকশী, মোবা: ০১৭৮৮৬৯৬৯৭০</t>
  </si>
  <si>
    <t>পানির রঙ কালো</t>
  </si>
  <si>
    <t>সজিবুর রহমান, গ্রাম: উ: ডুবাঐ, মোবা: ০১৭৫৪৬৬০৬২৫</t>
  </si>
  <si>
    <t>রেনু চাষ করবেন</t>
  </si>
  <si>
    <t>ভালো রেনু কোথায় পাওয়া যায়</t>
  </si>
  <si>
    <t>সরকারি হ্যাচারি , কুর্শি, নবীগঞ্জ হতে রেনু সংগ্রহের পরামর্শ</t>
  </si>
  <si>
    <t>মো: তাজুল ইসলাম, গ্রাম: বলরামপুর, মোবা: ০১৭৩২৫০১৬১৩</t>
  </si>
  <si>
    <t>পুকুরে পোনামাছ মজুদ করবেন</t>
  </si>
  <si>
    <t>কি পরিমাণ পোনা ছাড়া যাবে</t>
  </si>
  <si>
    <t>শতাংশে ৩০-৩৫ টি হারে পোনা মজুদের পরামর্শ</t>
  </si>
  <si>
    <t>মো: পারভেজ মিয়া, গ্রাম: ভাদেশ্বর, মোবা: ০১৭৪২৭৬২৮৯৯</t>
  </si>
  <si>
    <t>সকাল বেলা মাছ ভেসে ওঠে, খাবি খায়</t>
  </si>
  <si>
    <t>হররা টানা, জিওলাইট ২২০ গ্রাম হারে প্রয়োগ এবং অক্সি এ ৫-১০ গ্রাম হারে</t>
  </si>
  <si>
    <t>শাহাজান মিয়া, গ্রাম: মানিকপুর, মোবা: ০১৭৪৭৯২৬২৫৫</t>
  </si>
  <si>
    <t>মো; নুরুল ইসলাম, গ্রাম: রামপুর, মোবাইল : ০১৭৪৮০৯৪৬৫০</t>
  </si>
  <si>
    <t xml:space="preserve">পুকুরের পানি সবুজ, </t>
  </si>
  <si>
    <t>হারুনুর রশীদ, গ্রাম: দশকাহনীয়া, মোবা: ০১৭৩৪৮২৫৬৭৩</t>
  </si>
  <si>
    <t xml:space="preserve">মাছ মারা যাচ্ছে, </t>
  </si>
  <si>
    <t>খাবার দেওয়া বন্ধ রাখা, শতাংশে ২৫০ গ্রাম হারে জিওলাইট, পানিতে ঢেউ সৃষ্টি</t>
  </si>
  <si>
    <t>মো: কামরুল ইসলাম, গ্রাম: আশাতলা, মোবা: ০১৭২০০৪৮৭১৭</t>
  </si>
  <si>
    <t>পুকুরের পানি সবুজ, মাছের মজুদ বেশি</t>
  </si>
  <si>
    <t>মো: ফয়ছল আহমেদ, গ্রাম: অমৃতা, মোবা: ০১৭৪৫৫০৩০৯০</t>
  </si>
  <si>
    <t>পুকুরে চান্দু মাছ, খাদ্য খেয়ে ফেলে</t>
  </si>
  <si>
    <t>জাল টেনে চান্দু মাছ ধরে ফেলতে হবে</t>
  </si>
  <si>
    <t>মো: আ: আহাদ গ্রাম: সারাংপুর, মোবা: -</t>
  </si>
  <si>
    <t>বন্যার পানিতে ডুবে যায়, মাছ মারা যাচ্ছে</t>
  </si>
  <si>
    <t>শতাংশে ৫০০ গ্রাম হারে চুন, ৫০০ গ্রাম হারে লবণ ও  পটাশিয়াম ১০ গ্রাম হারে প্রয়োগ</t>
  </si>
  <si>
    <t>মো: তৈয়ব আলী, গ্রাম: বক্তারপুর, মোবা: -</t>
  </si>
  <si>
    <t>মো: ইউনুছ আলী, গ্রাম: বক্তারপুর, মোবা: ০১৭৪৫০২২৩৪৮</t>
  </si>
  <si>
    <t>পানি ঘোলা, পানিতে খাবার কম</t>
  </si>
  <si>
    <t>শতাংশে ১ কেজি হারে চুন, ১০০ গ্রাম হারে টিএসপি ও ২৫০ গ্রাম হারে খৈল দেওয়ার পরামর্শ</t>
  </si>
  <si>
    <t>সাইফুল ইসলাম গ্রাম: সোয়াইয়া, মোবা: ০১৭১৫৫৭৫৭৫৪</t>
  </si>
  <si>
    <t>মাছ বড় হচ্ছে না</t>
  </si>
  <si>
    <t>নিয়মিত ২ বেলা সম্পুরক খাবার দেওয়ার পরামর্শ , মজুদ ঘনত্ব কমানো</t>
  </si>
  <si>
    <t>শাহ আনোয়ার কামাল, গ্রাম: সাতকাপন, মোবাইল: ০১৭৮২০৮৬৪৫৪</t>
  </si>
  <si>
    <t>শাহ মুহিবুর রহমান, গ্রাম: মানিকপুর, মোবা: ০১৭৯৬৪৫৪৪৬৪</t>
  </si>
  <si>
    <t>পোনামাছ বড় হচ্ছে না</t>
  </si>
  <si>
    <t>জাল টেনে পোনামাছের বৃদ্ধির হার পর্যবেক্ষণ , নমুনায়ন, পরিমাণ নির্ধারণ ও সেই অনুসারে মাছের দেহ ওজনের ৫-৭% হারে নিয়মিত ২ বেলা সম্পুরক খাবার প্রয়োগের পরামর্শ</t>
  </si>
  <si>
    <t>সামিউল,দেওরগাছ, ০১৭১২২৮০৮০৭</t>
  </si>
  <si>
    <t>আধানিবিড়</t>
  </si>
  <si>
    <t>রোগ</t>
  </si>
  <si>
    <t>জিওলাইট</t>
  </si>
  <si>
    <t>মিজান, মিরাশি, ০১৭২৪৩৪৩১৪৬</t>
  </si>
  <si>
    <t>পভিডোন</t>
  </si>
  <si>
    <t>আনোয়ার, ০১৭১৭১৪০৬৯৩</t>
  </si>
  <si>
    <t>পন্ডকেয়ার</t>
  </si>
  <si>
    <t>শরিফ, পীরেরগাছ, ০১৭১১৭০৩০০৪</t>
  </si>
  <si>
    <t>ওটিসি</t>
  </si>
  <si>
    <t>খলিল, গাজীপুর, ০১৮৬৬৯৯৩৬৬৭</t>
  </si>
  <si>
    <t>এজিন</t>
  </si>
  <si>
    <t>আব্বাস, গাজীপুর, ০১৭৬৮৩২০০১০</t>
  </si>
  <si>
    <t>জিওপ্রাইম</t>
  </si>
  <si>
    <t>আলমাসুদ, মিরাশি, ০১৭১২৮২৭৪৮৫</t>
  </si>
  <si>
    <t>অক্সিকেয়ার</t>
  </si>
  <si>
    <t>আলকাচ, ০১৭১১৯২২৩১৭</t>
  </si>
  <si>
    <t>মানিক, পাইকপাড়া, ০১৭৪১৫৯৯২৮০</t>
  </si>
  <si>
    <t>মোশতাক, গাজীপুর, ০১৭১২৩২০৬০৯</t>
  </si>
  <si>
    <t>ফজলুল, উসমানপুর, ০১৭৮১০৯৭৬৬৩</t>
  </si>
  <si>
    <t>আশিক, গাজীপুর, ০১৭৭৪০০০৩৪১</t>
  </si>
  <si>
    <t>ইলিয়াস, গাজীপুর, ০১৭৩২৮৫৬০০৮</t>
  </si>
  <si>
    <t>শাহআলম, শানখোলা, ০১৭১০৯৩৩৭৩১</t>
  </si>
  <si>
    <t>আমিন, পাইকপাড়া, ০১৭৭৮৪১৫৩৯৫</t>
  </si>
  <si>
    <t>বশির, লাতুরগাছ, ০১৭১২৩৫৬১৭৪</t>
  </si>
  <si>
    <t>আসাদ,আহমদাবাদ, ০১৭২৬০১৬৪৮৮</t>
  </si>
  <si>
    <t>জুনাইদ, তাউশি, ০১৭১২৪৩০৩০৪</t>
  </si>
  <si>
    <t>নয়ন, মিরাশি, ০১৭৫৬৯২০৫৬০</t>
  </si>
  <si>
    <t>হুমায়ুন কবির, মিরাশি, ০১৭১৯০০২০৫৮</t>
  </si>
  <si>
    <t>আবদুস সালাম, পাচগাও, ০১৭১৯৩৭৩৩৩১</t>
  </si>
  <si>
    <t>ফরিদ, সাটিয়াজুরী, ০১৭১৬৭৮৪২৯৫</t>
  </si>
  <si>
    <t>মোঃ আব্দুর রহিম, গ্রামঃ কমলপুর 01735375295</t>
  </si>
  <si>
    <t xml:space="preserve"> কার্প জাতীয় মাছের মিশ্র চাষ</t>
  </si>
  <si>
    <t>পুকুরের মাছ পোকায়  মেরে ফেলে</t>
  </si>
  <si>
    <t>শতাংশে  7-10গ্রাম  হারে  সুমিথিয়ন প্রয়োগের পরামর্শ দেওয়া হলো</t>
  </si>
  <si>
    <t>মোঃ সানু মিয়া,গ্রামঃহালুয়াপাড়া 01788905408</t>
  </si>
  <si>
    <t>প্রদর্শনী চাষির সাথে ফোনে যোগাগোগ</t>
  </si>
  <si>
    <t>চাষিকে নিয়মিত ও পরিমনমত খাবার প্রয়োগের পরামর্শ দেওয়া হলো</t>
  </si>
  <si>
    <t>সোহাগ সরকার, গ্রামঃ দূর্গাপুর 01705332640</t>
  </si>
  <si>
    <t>প্রশিক্ষণ নিতে চাষ এবং মৎস্যজীবি হতে আগ্রহী ও মাছের খাবার সম্পর্কে জানতে চায়</t>
  </si>
  <si>
    <t>৪০ কেজি মাছের জন্য ১.৫-২.০ কেজি হারে খাবার প্রয়োগের পরামর্শ দেওয়া হলো</t>
  </si>
  <si>
    <t>আঃ রশিদ, গ্রামঃ রুস্তুমপুর,বহরা 01736314804</t>
  </si>
  <si>
    <t>২/৪টি মাছ প্রতিদিন মারা যায়</t>
  </si>
  <si>
    <t>শতাংশে ৩-৫ গ্রাম হারে টিমসেন প্রয়োগের পরামর্শ দেওয়া হলো</t>
  </si>
  <si>
    <t>মোঃ আরিফুর রহমান, গ্রামঃ মঙ্গলপুর 01721967680</t>
  </si>
  <si>
    <t>বৈজ্ঞানিক পদ্ধতিতে মাছ চাষ করতে চায়</t>
  </si>
  <si>
    <t>পুকুর প্রস্তুত ও পোনামাছে মজুদের পরিমানসহ  বিস্তারিত কাগজে লিখে দেওয়া হলো।</t>
  </si>
  <si>
    <t>মোঃ ছাদেক মিয়া, গ্রামঃ আন্দউড়া 01787151746</t>
  </si>
  <si>
    <t>প্রতিদিন 4/5টি মাছ মারা যায়</t>
  </si>
  <si>
    <t>শতাংশে ৩-৫গ্রাম হারে টিমসেন প্রয়োগের পরামর্শ দেওয়া হলো</t>
  </si>
  <si>
    <t>মোঃ শফিকুল ইসলাম(জয়নাল) গ্রামঃ গুমুটিয়া 01772025918</t>
  </si>
  <si>
    <t>মোঃ বাচ্চু মেম্বার, গ্রামঃ পুরাইখলা 01710994012</t>
  </si>
  <si>
    <t>বর্ষার সময় পুকুরে জাল দেওয়া ছিল কে বা কারা জাল কেটে দেওয়ায় পুকুরের সমস্ত মাছ বাহির হয়ে গিয়েছে।প্রতিকার চায়</t>
  </si>
  <si>
    <t>সামাজিক ভাবে মীমাংসা/কোর্টে মামলা করার জন্য পরামর্শ দেওয়া হলো।</t>
  </si>
  <si>
    <t>মোঃ বাদশা মিয়া, গ্রামঃউত্তর সুরমা01818796571</t>
  </si>
  <si>
    <t>পুকুরে খাবার প্রয়োগ সম্পর্কে জানতে চায়।</t>
  </si>
  <si>
    <t>শেখ মোঃ শরিফ মিয়া, গ্রামঃ পুরাইখলা 01738632387</t>
  </si>
  <si>
    <t>সরকারি অনুদানের জন্য সহযোগীতা চায়</t>
  </si>
  <si>
    <t xml:space="preserve">সংশ্লিষ্ট এলাকার ব্যাংকের সাথে যোগাযোগের জন্য বলা হলো। এ ব্যোপারে সার্বিক সহযোগীতা করা হবে। </t>
  </si>
  <si>
    <t>মোঃ নাজিরুল ইসলাম, গ্রামঃ অলিপুর 01776141524</t>
  </si>
  <si>
    <t>মোঃ আশিকুর রহমান,গ্রামঃ মাধবপুর 01721907323</t>
  </si>
  <si>
    <t>বন্যার পানি পুকুরে কানায়  কানায়  ভরে গিয়েছে।</t>
  </si>
  <si>
    <t>নেট জাল দিয়ে পুকুরের চার পাশে নেট জাল স্থাপনের জন্য বলা হলো।</t>
  </si>
  <si>
    <t>মোঃ আঃ মন্নাফ, গ্রামঃ কাশিমপুর 01719802425</t>
  </si>
  <si>
    <t xml:space="preserve">ঋণ নিতে আগ্রহী </t>
  </si>
  <si>
    <t>মোঃ ওবায়দুল ইসলাম, গ্রামঃমনতলা 01760811713</t>
  </si>
  <si>
    <t>মাছ পানিতে ভেসে থাকে এবং মারা যায়</t>
  </si>
  <si>
    <t>শতাংশে  3-5গ্রাম  হারে  গ্যাসোলিন প্রয়োগের পরামর্শ দেওয়া হলো</t>
  </si>
  <si>
    <t>মোঃ ফরিদ মিয়া, গ্রামঃ রাজনগর 01934575816</t>
  </si>
  <si>
    <t>প্রতিদিন সকালে মাছ  ভেসে যায়।</t>
  </si>
  <si>
    <t>পরিমাণ মত অক্সি-এ প্রয়োগের পরামর্শ দেওয়া হলো।</t>
  </si>
  <si>
    <t>মোঃ বাচ্চু মিয়া, গ্রামঃ হরিতলা 01748603306</t>
  </si>
  <si>
    <t>প্রতিদিন 2/4টি মাছ  মারা যায়।</t>
  </si>
  <si>
    <t>পরিমানমত একমি স জিওলাইট প্রয়োগের পরামর্শ দেওয়া হলো।</t>
  </si>
  <si>
    <t>প্রেমতোষ সাহাজী, গ্রামঃ উজ্জলপুর 01724877527</t>
  </si>
  <si>
    <t>মোঃ রুবেল মিয়া, গ্রামঃ বাঘাসুরা 01725728866</t>
  </si>
  <si>
    <t>মিজানুর রহমান, গ্রামঃ পুরাইখলা</t>
  </si>
  <si>
    <t>মোঃ দৌলত আলী, গ্রামঃ রাজনগর 01729349593</t>
  </si>
  <si>
    <t>সেলিম আহম্মদ,   গ্রামঃঘিলাতলী 01710160362</t>
  </si>
  <si>
    <t>সরপুটি ও  কার্পিও  মাছ  মারা যায়।</t>
  </si>
  <si>
    <t>মোঃ নাইমুল ইসলাম, গ্রামঃ তুলশীপুর  01775956558</t>
  </si>
  <si>
    <t>শেখ আজহার উদ্দিন, গ্রামঃ আন্দউড়া 01751103466</t>
  </si>
  <si>
    <t>বাহা উদ্দিন, গ্রামঃ এক্তিয়ারপুর 01727668821</t>
  </si>
  <si>
    <t>প্রতিদিন  7/8টি মাছ  মারা যায়।</t>
  </si>
  <si>
    <t>মোঃ আব্দুল আজিজ, গ্রামঃ লো্হাইদ 01719266778</t>
  </si>
  <si>
    <t>প্রতিদিন  2/4টি মাছ  মারা যায়।</t>
  </si>
  <si>
    <t>মোঃ আব্দুর রশিদ, গ্রামঃ রুস্তুমপুর 01736314804</t>
  </si>
  <si>
    <t>প্রতিদিন   মাছ  মারা যায়।</t>
  </si>
  <si>
    <t>মোঃ জামাল খান, গ্রামঃ দঃ বরগ 01753144765</t>
  </si>
  <si>
    <t>পুকুরটি পরিদর্শন করে প্রত্যয়ন পত্র প্রদান করা হলো।</t>
  </si>
  <si>
    <t>মোঃ অলিউল্লাহ, গ্রামঃ বিজয়নগর 01720950250</t>
  </si>
  <si>
    <t>কার্প জাতীয় মাসের সাথে মনোসেক্স ও পাঙ্গাস</t>
  </si>
  <si>
    <t>মোঃ মোতাকিন চৌধুরী, গ্রামঃ আন্দউড়া 01711330781</t>
  </si>
  <si>
    <t>মোঃ ফখর উদ্দিন, গ্রামঃ দুর্গানগর  01767943617</t>
  </si>
  <si>
    <t>সিলভার  মাছ  মারা যায়।</t>
  </si>
  <si>
    <t>শতাংশপ্রতি 1কেজি চুন ও 1কেজি লবন  প্রয়োগের পরামর্শ দেওয়া হলো।</t>
  </si>
  <si>
    <t>মোঃ শিরু মিয়া, গ্রামঃ উত্তরশিক 01731096516</t>
  </si>
  <si>
    <t>প্রতিদিন 2/1টি সরপুটি   মাছ  মারা যায়।</t>
  </si>
  <si>
    <t>মোঃ সৈয়দ মিয়া, গ্রমঃ জিরশাহী 01746048712</t>
  </si>
  <si>
    <t>প্রতিদিন 4/5টি সিলভার  মাছ  মারা যায়।</t>
  </si>
  <si>
    <t>শতাংশ প্রতি 1কেজি চুন ও 1কেজি লবন  প্রয়োগের পরামর্শ দেওয়া হলো।</t>
  </si>
  <si>
    <t>প্রতিদিন 2/1টি   মাছ  মারা যায়।</t>
  </si>
  <si>
    <t>মোঃ ছলিম মিয়া, গ্রামঃ এক্তিয়ারপুর 01726005297</t>
  </si>
  <si>
    <t>কার্পের সাথে মনোসেক্স তেলাপিয়া</t>
  </si>
  <si>
    <t>আঃ ওহাদুদ চৌধুরী,গ্রামঃ বাখরনগর 01719501183</t>
  </si>
  <si>
    <t>জন্টু মজুমদার, গ্রামঃ সেমরা 01716163262</t>
  </si>
  <si>
    <t>মোঃ তোফায়েল আহম্মদ, গ্রামঃ বানেশ্বর 01719434056</t>
  </si>
  <si>
    <t>প্রতিদিন  মাছ  ভেসে যায়।</t>
  </si>
  <si>
    <t>কাজি আব্দুর নাছির,গ্রামঃ গোপিনাথপুর 01713802884</t>
  </si>
  <si>
    <t>পাঙ্গাস ও কার্প জাতীয় মাছের মিশ্র চাষ</t>
  </si>
  <si>
    <t>ওবায়দুল ইসলাম, গ্রামঃ মনতলা 01760811713</t>
  </si>
  <si>
    <t>মোঃ আব্দুল রশিদ, গ্রামঃরুস্তুমপুর 01736314804</t>
  </si>
  <si>
    <t>পুকুরে চাঁন্দামাছ হয়েছে। প্রতিকার জানতে চায়।</t>
  </si>
  <si>
    <t>পরিমানমত একুয়া ম্যাজিক কার্ড প্রয়োগের পরামর্শ দেওয়া হলো।</t>
  </si>
  <si>
    <t>মোঃ ফজলুর রহমান, গ্রামঃ ছাতিয়াইন 01715358138</t>
  </si>
  <si>
    <t>পুকুরে প্রচুর পরিমানে শ্যাওলা হয়েছে। প্রতিকার জানতে চায়</t>
  </si>
  <si>
    <t>পরিমানমত ফিটকারি/পন্ড কেয়ার প্রয়োগের পরামর্শ দেওয়া হলো।</t>
  </si>
  <si>
    <t>নারায়ন দেবনাথ, গ্রামঃ মৌজপুর 01793299070</t>
  </si>
  <si>
    <t>সনজিত দাস, গ্রামঃ আন্দউড়া, 01745716410</t>
  </si>
  <si>
    <t>প্রতিদিন  রুই,মৃগেল, ঘনিয়া   মাছ  মারা যায়।</t>
  </si>
  <si>
    <t>মোঃ জাহাঙ্গীর মিয়া, গ্রামঃ ইটাখোলা 01745339314</t>
  </si>
  <si>
    <t>পুকুরে খোলা মলদার, প্রতিদিন মাছ ভেসে যায়।</t>
  </si>
  <si>
    <t>শতাংশ প্রতি 1কেজি হারে  চুন   প্রয়োগের পরামর্শ দেওয়া হলো।</t>
  </si>
  <si>
    <t>মোঃ জানু মিয়া, গ্রামঃ কিফাত নগর 01726570857</t>
  </si>
  <si>
    <t>পুকুরের  মারা যায়</t>
  </si>
  <si>
    <t>কাজি মিজানুর রহমান, গ্রামঃ বেলঘর 01723876094</t>
  </si>
  <si>
    <t>বায়োফ্লগ</t>
  </si>
  <si>
    <t>বায়োফ্লগ পদ্ধতিতে মাছ চাষ করতে আগ্রহী</t>
  </si>
  <si>
    <t>প্রয়োজনমতি সেবা দেওয়ার আশ্বাস দেওয়া হয়।</t>
  </si>
  <si>
    <t>পরিমানমত পন্ডগার্ড  প্রয়োগের পরামর্শ দেওয়া হলো।</t>
  </si>
  <si>
    <t>মোঃ জয়নাল আবেদীন, গ্রামঃ বহরা 01711908775</t>
  </si>
  <si>
    <t>প্রতিদিন 2/3টি  মাছ  মারা যায়।</t>
  </si>
  <si>
    <t>মোঃ আশিকুর রহমান,গ্রামঃ বানেশ্বর 01734856102</t>
  </si>
  <si>
    <t>পুকুরের পানিতে শ্যাওলার পরিমান কম।</t>
  </si>
  <si>
    <t>প্রতি শতাংশে ৮০গ্রাম হারে পন্ডগার্ড প্রয়োগের পরামর্শ দেওয়া হলো।</t>
  </si>
  <si>
    <t>মোঃ মনজু মিয়া, গ্রামঃ খাটুরা 01745455281</t>
  </si>
  <si>
    <t>প্রতিদিন  সিলভার ও বাটা   মাছ  মারা যায়।</t>
  </si>
  <si>
    <t>দীপক দেবনাথ, গ্রামঃ খিলগাঁও 01760695409</t>
  </si>
  <si>
    <t>প্রতিদিন   4/5টি সিলভার মাছ  মারা যায়।</t>
  </si>
  <si>
    <t>সৈয়দ মিয়া, গ্রামঃ বহরা 01746048712</t>
  </si>
  <si>
    <t>প্রতিদিন  ২/৪টি সিলভার ও সরপুটি  মাছ মারা যায়</t>
  </si>
  <si>
    <t>মোঃ শফিকুল ইসলাম, গ্রামঃ গুমুটিয়া 01772025918</t>
  </si>
  <si>
    <t>প্রতিদিন   সরপুরি, সিলভার,রুই,কার্পিও  মাছ  মারা যায়।</t>
  </si>
  <si>
    <t>মোঃ সুরুজ মিয়া, গ্রামঃ বানেশ্বর 01703204376</t>
  </si>
  <si>
    <t>মাছে ক্ষতরোগ দেখা দিয়াছে। প্রতিকার জানতে চায়।</t>
  </si>
  <si>
    <t xml:space="preserve">পরিমানমত প্যাথেলিন ব্যবহারের পরামর্শ দেওয়া হলো। </t>
  </si>
  <si>
    <t>আহসানুজ্জামান ওসমান, গ্রামঃ চৈতন্যপুর 01714688289</t>
  </si>
  <si>
    <t>প্রতিদিন   সরপুরি, সিলভার, বাটা, রুই,কার্পিও  মাছ  মারা যায়।</t>
  </si>
  <si>
    <t>নিয়াজ মহউদ্দিন, গ্রামঃ হবিবপুর 01716348244</t>
  </si>
  <si>
    <t>মাছে খাবার গ্রহণ করে না ।</t>
  </si>
  <si>
    <t>প্রতিকেজি খাবারের সাথে 5 গ্রাম নাভিও প্লাস মিশিয়ে প্রয়োগের পরামশ</t>
  </si>
  <si>
    <t>ওমেদ আলী, গ্রামঃ সাকুচাইল 01782539344</t>
  </si>
  <si>
    <t>প্রতিদিন  4/5টি  মাছ  মারা যায়।</t>
  </si>
  <si>
    <t>রায়ধন সরকার, গ্রামঃ দিঘীরপাড়  01752758254</t>
  </si>
  <si>
    <t>পুকুরের পানি ঘোলাটে।</t>
  </si>
  <si>
    <t>পরিমানমত ফিটকারি প্রয়োগের পরামর্শ দেওয়া হলো।</t>
  </si>
  <si>
    <t>মোঃ হেলাল উদ্দিন, গ্রুমঃ মুরাদপুর 01791512169</t>
  </si>
  <si>
    <t>বদরুল আলম, গ্রামঃ ধর্মঘর 01719108363</t>
  </si>
  <si>
    <t>মোঃ নাজমুল হক,গ্রামঃ বাঘাসুরা 01798768302</t>
  </si>
  <si>
    <t>মাছের শরীরে চাপটা পরা ও অস্বাভাবিক ভাবে মাছ গুরতে থাকে</t>
  </si>
  <si>
    <t>শতাংশপ্রতি  এসিমেক 1% ওরাল সলিউশন পরিমানমত  প্রয়োগের পরামর্শ দেওয়া হলো।</t>
  </si>
  <si>
    <t>মোঃ ছামাদ খাঁন, গ্রামঃ সুলতানপুর 01756469188</t>
  </si>
  <si>
    <t>পানির রং কালচে, সিলভার মাছ মারা যায়।</t>
  </si>
  <si>
    <t>অর্জুন আলী, গ্রাম:জাতুকর্ণপাড়া, ইউ/পি: 3নং বানিয়াচং, মোবা: 01749861381</t>
  </si>
  <si>
    <t>মাছের লাল দাগ রোগ,মাছ মারা যায়</t>
  </si>
  <si>
    <t>1। চুন-100কেজি, লবন-50 কেজি</t>
  </si>
  <si>
    <t>আলফু মিয়া, গ্রাম:খাগাউড়া, ইউ/পি: খাগাউড়া, মোবা: 01745610107</t>
  </si>
  <si>
    <t xml:space="preserve"> মাছ ভেসে থাকে</t>
  </si>
  <si>
    <t>1। অক্সিএ দেওয়ার পরামর্শ দেওয়া হয়।</t>
  </si>
  <si>
    <t>মোঃ রমজান মিয়া, গ্রাম: খাগাউড়া, ইউ/পি: খাগাউড়া, 01772025099</t>
  </si>
  <si>
    <t>মাছের রোগ যেন না হয় সে জন্য পরামর্শ</t>
  </si>
  <si>
    <t>1।মজুদ ঘনত্ব কম এবং প্রতি মাসে শতক প্রতি 500 গ্রাম চুন প্রয়োগের পরামর্শ</t>
  </si>
  <si>
    <t>মুনজুর মিয়া. গ্রাম:মজলিশপুর, 01714363847</t>
  </si>
  <si>
    <t>পানি অতিরিক্ত সবুজ</t>
  </si>
  <si>
    <t>1। খাদ্য/সার প্রয়োগ সাময়িক বন্দ রাখতে হবে।100গ্রাম হারে এ্যাকোয়াক্লিন দিতে হবে।</t>
  </si>
  <si>
    <t>ফয়সাল মাসুদ, গ্রাম: মজলিশপুর, 01713805061</t>
  </si>
  <si>
    <t>এ্যামোনিয়া জনিত সমস্যা</t>
  </si>
  <si>
    <t>শতক প্রতি 200 গ্রাম হারে জিওলাই প্রয়োগের পরামর্শ।</t>
  </si>
  <si>
    <t>মোঃ আহাম্মদ আলী, গ্রাম: শরীফখানি, 01722340070</t>
  </si>
  <si>
    <t>পুকুরে গ্যাস হয়</t>
  </si>
  <si>
    <t>1। পুকুরের আশপাশ গাছপালা কাটতে হবে এবং হররা টানতে হবে</t>
  </si>
  <si>
    <t>সেবুল উল্লা, গ্রাম:শরীফখানী, 01715554387</t>
  </si>
  <si>
    <t>পোনা মাছ বাড়ে কমে</t>
  </si>
  <si>
    <t>পোনা মাছ অন্য পুকুরে মজুদ এবং ‍নিয়মিত খাবার প্রদান করতে হবে।</t>
  </si>
  <si>
    <t>আশ্রব আলী, গ্রাম: শরীফখানী 01726380316</t>
  </si>
  <si>
    <t>উপরে সবুজ স্থর জমে গেছে</t>
  </si>
  <si>
    <t>খাদ্য/সার প্রয়োগ সাময়িক বন্দ রাখতে হবে।100গ্রাম হারে এ্যাকোয়াক্লিন দিতে হবে।</t>
  </si>
  <si>
    <t>মোঃ জাকির গ্রাম: দৌলতপুর,01746221340</t>
  </si>
  <si>
    <t>মনির মিয়া, গ্রাম: মহব্বতখানী, 01717876600</t>
  </si>
  <si>
    <t>মজুদ ঘনত্ব কমাতে হবে। অক্সি এ-প্রয়োগ করতে হবে।</t>
  </si>
  <si>
    <t>মাছে ক্ষত রোগ খাবার খায় না</t>
  </si>
  <si>
    <t>চুন 50 কেজি লবন 30 কেজি</t>
  </si>
  <si>
    <t>প্রিয়তোষ গ্রাঃহিলালনগর,01759933793</t>
  </si>
  <si>
    <t>পাখনা পচা রোগ দেখা দিয়েছে</t>
  </si>
  <si>
    <t>সাময়িক খাবার বন্দ রাখা এবং পটাশ প্রয়োগ করার পরামর্শ দেয়া হয়।</t>
  </si>
  <si>
    <t>দিদার মিয়া,গ্রামঃ মজলিশপুর,01929871454</t>
  </si>
  <si>
    <t>পুকুরে অতিরিক্ত গ্যাস হয়</t>
  </si>
  <si>
    <t>মোঃ কালা মিয়া,গ্রামঃ খাগাউড়া,01772025099</t>
  </si>
  <si>
    <t>বড় আকারের মাছ উৎপাদনের পরামর্শ চান।</t>
  </si>
  <si>
    <t>500/600 গ্রাম ওজনের পোনা প্রতি শতকে 20 টি হারে মজুদ করে নিয়মিত খাদ্য প্রদান</t>
  </si>
  <si>
    <t>কাজী আয়ুব আলী,গ্রামঃ পশ্চিমবাগ,</t>
  </si>
  <si>
    <t>সোনাহর মিয়া,গ্রামঃপশ্চিম বাগ, মোবা-০১৮৩৮৪৪৭০১২</t>
  </si>
  <si>
    <t>মোস্তাক আহমদ,গ্রাম-দৌলতপুর, মোবা- ০১৭৩৭-২৮৫৪৪৮</t>
  </si>
  <si>
    <t>সোয়েব আহমদ,গ্রাম- রামগঞ্জ,01642688983</t>
  </si>
  <si>
    <t>পানিতে পিএইচ কম</t>
  </si>
  <si>
    <t>শতক প্রতি 1 কেজি হারে চুন প্রয়োগের পরামর্শ দেয়া হয়।</t>
  </si>
  <si>
    <t>রোসমিনা আক্তার,গ্রামঃ মহব্বতখানী ,</t>
  </si>
  <si>
    <t>মাছ কম বাড়ে</t>
  </si>
  <si>
    <t>মাছের মজুদ ঘনত্ব কমাতে হবে এবং নিয়মিত খাদ্য প্রয়োগ।</t>
  </si>
  <si>
    <t>ছাত্তার মিয়া,গ্রামঃ পশ্চিমবাগ</t>
  </si>
  <si>
    <t>অতিরিক্ত গ্যাস</t>
  </si>
  <si>
    <t>মোঃ শাহিন মিয়া,গ্রামঃ রায়েরপাড়া,01738996070</t>
  </si>
  <si>
    <t>মাছ বড় হয় না</t>
  </si>
  <si>
    <t>সিরাজুল ইসলাম,গ্রামঃ কাটখাল,01762227566</t>
  </si>
  <si>
    <t>জমির আলী,গ্রামঃ দড়ওয়া,0174348992৮</t>
  </si>
  <si>
    <t>রাক্ষুসে প্রাণির আক্রমন</t>
  </si>
  <si>
    <t>উদ নিয়ন্ত্রনে চুন ভর্তি ডিম পুকুর পাড়ে ব্যাবহার করা।পাখির আক্রমন তেকে রক্ষার জন্য উপেরে জাল ব্যাবহার করা।</t>
  </si>
  <si>
    <t>রুকন মিয়া,গ্রামঃমাদারিটুলা</t>
  </si>
  <si>
    <t>আপ্তাব আলী,গ্রামঃ শরীফখানী,01726380136</t>
  </si>
  <si>
    <t>মোঃ সেলিম খাঁ গ্রামঃ আতুকুড়া,01735655753</t>
  </si>
  <si>
    <t>রতন দাস,গ্রামঃ করিমনগর</t>
  </si>
  <si>
    <t>শামীম আনছারী,গ্রামঃ উত্তর সাঙ্গর</t>
  </si>
  <si>
    <t>শামছুল হক,গ্রামঃআতুকুড়া</t>
  </si>
  <si>
    <t>আবিদ মিয়া,গ্রামঃউত্তর সাঙ্গর</t>
  </si>
  <si>
    <t>কায়ছার আহমেদ,গ্রামঃ দত্তপাড়া, 01749286626</t>
  </si>
  <si>
    <t>ফুল মিয়া,গ্রামঃ শরীফখানী,01755491759</t>
  </si>
  <si>
    <t>মাছ সকালে ভাসে</t>
  </si>
  <si>
    <t>অক্সিগোল্ড দেওয়ার পরামর্শ দেয়া হয়</t>
  </si>
  <si>
    <t>পানি ঘোলা দেখা দিছে</t>
  </si>
  <si>
    <t>চুন 15 কেজি,তিন পর শতক প্রতি 100 গ্রাম হারে ইউরিয়া টিএসপি প্রয়োগ করতে হবে।</t>
  </si>
  <si>
    <t>আলামিন ঠাকুর,গ্রামঃচানপাড়া</t>
  </si>
  <si>
    <t>অক্সিজেন অভাব দেখা দিয়েছে</t>
  </si>
  <si>
    <t>শরীফুল,গ্রামঃচানপাড়া,01763941587</t>
  </si>
  <si>
    <t>দিদার মিয়া,গ্রামঃ মজলিশপুর,0728674821</t>
  </si>
  <si>
    <t>গ্যাসোনিক্স দেওয়ার পরামর্শ দেয়া হয়</t>
  </si>
  <si>
    <t>মনফর আলী, গ্রামঃ বিজয়নগর,01765013258</t>
  </si>
  <si>
    <t>মৃগেল মাছ মারা যায়</t>
  </si>
  <si>
    <t>গ্যাসোনিক্স ও চুন দেওয়ার পরামর্শ দেয়া হয়</t>
  </si>
  <si>
    <t>মাজেমধ্যে গ্যাস হয়</t>
  </si>
  <si>
    <t>পানি পরিবর্তন করুন এবং বেশি সমস্যা হলে গ্যাসোনিক্স দেয়ার পরামর্শ দেয়া হয়</t>
  </si>
  <si>
    <t>শহীদ উল্লাহ,গ্রামঃযাত্রাপাশা</t>
  </si>
  <si>
    <t>মোঃ হান্নান মিয়া,গ্রামঃ যাত্রাপাশা</t>
  </si>
  <si>
    <t>মহিবুর রহমান,.গ্রামঃ কামাখানী,01733317729</t>
  </si>
  <si>
    <t>পানি ঘন সবুজ</t>
  </si>
  <si>
    <t>সেবুল ঠাকুর ,গ্রামঃশরীফখানী,01736541868</t>
  </si>
  <si>
    <t>মাছ বড় করতে চান</t>
  </si>
  <si>
    <t>প্রতি শতকে 20টি হারে 500/600 গ্রাম আকারের পোনা মজুদ ও নিয়মিত খাবার প্রয়োগ</t>
  </si>
  <si>
    <t>মোঃ ফয়জ উল্লা, গ্রামঃ যাত্রাপাশা,01728826770</t>
  </si>
  <si>
    <t>মোঃ মজিবুর মিয়া ,গ্রামঃবুরোজপাড়া,01819661888</t>
  </si>
  <si>
    <t>তোরাব আলী,গ্রামঃ জাতুকর্নপাড়া,</t>
  </si>
  <si>
    <t>শতক প্রতি 500 গ্রাম হারে চুন প্রয়োগ এবং 3-5 দিন পর 100 গ্রাম হারে ইউরিয়া ও টিএসপি প্রয়োগ করতে হবে।</t>
  </si>
  <si>
    <t>মোঃ রহমত আলী, পিতা-রুছমত আলী, কামালপুর</t>
  </si>
  <si>
    <t>প্রাকৃতিক খাদ্য তৈরি</t>
  </si>
  <si>
    <t>1। চুন-২0 কেচি, 2। ইউরিয়া-1২ কেজি, টি.এস.পি: ৬ কেজি।</t>
  </si>
  <si>
    <t>দিপংকর রায়, মামুদপুর, কাকাইলছেও</t>
  </si>
  <si>
    <t>1। মজুদ ঘনত্ব কমাতে হবে।2। চুন-১৬0 কেজি</t>
  </si>
  <si>
    <t>রুছমত আলী, কামালপুর</t>
  </si>
  <si>
    <t>তপন চৌধুরী, শিবপামা, ০১৭১৬৬৬৫৬৮৪</t>
  </si>
  <si>
    <t>1। চুন-20 কেজি, 2। ইউরিয়া: ৪ কেজি, টি.এস.পি-4 কেচি</t>
  </si>
  <si>
    <t>মোঃ লিটন আলী, শিবপাশা, ০১৭২৪১৫৫১৩৬</t>
  </si>
  <si>
    <t>লিটন মিয়া, শিবপাশা, ০১৭২৪-১৫৫১৩৬</t>
  </si>
  <si>
    <t>সুরেন্দ্র দাস, পিংমনীন্দ্র দাস,কাটাখালি, ০১৭৪৫৫৫০১৪৮</t>
  </si>
  <si>
    <t>অশ্বিনী দাস,পিংমৃত-বিনন্দ দাস, গ্রাম-রনিয়া, ০১৭১৮৮৬৬৫৭০</t>
  </si>
  <si>
    <t>মোঃ ইসমাইল উদ্দিন, পিং মোঃসফল আলী, গ্রাম-শংকমহল, ০১৭৫৪৬৭৪৩২৯</t>
  </si>
  <si>
    <t>মোঃ জামাল মিয়া, গ্রাম-বিরাট, ০১৭৫৮৩৬৬২২২</t>
  </si>
  <si>
    <t>আঃ হারিছ ফয়সল, পিতা আঃ হামিদ, গ্রাম-পশ্চিমবাক, ০১৭১৪২৯২৮৩৪</t>
  </si>
  <si>
    <t>উন্নত প্রযুক্তিতে মাছ চাষ করতে চায়</t>
  </si>
  <si>
    <t xml:space="preserve">পরামর্শ দেয়া হল। </t>
  </si>
  <si>
    <t>চয়ন রায়, বিরাট, ০১৭১২-৩১০৮৩৯</t>
  </si>
  <si>
    <t>পুকুরে কচুরিপানা ও খাদ্য কম</t>
  </si>
  <si>
    <t xml:space="preserve">কচুরিপানা পরিষ্কার করা ও সার ও খৈল পুকুরে দেয়ার পরামর্শ দেয়া হয়। </t>
  </si>
  <si>
    <t>মোঃ তদবির মিয়া, নবীনগর, ০১৭৬৬৩৬২২৩১</t>
  </si>
  <si>
    <t>পানিতে গ্যাস আছে</t>
  </si>
  <si>
    <t xml:space="preserve">প্রতি শতাংশে ২৫০ গ্রাম করে জিওলাইট ছিটিয়ে দিতে হবে। </t>
  </si>
  <si>
    <t>মোঃ হেলাল মিয়া, জলসুখা, ০১৭৪৬১৬৩৭৯০</t>
  </si>
  <si>
    <t xml:space="preserve">ইউকেএ প্লাস ৩ বোতল ছিটিয়ে দেয়া। </t>
  </si>
  <si>
    <t>মনোজিত রায়, পিং মনোজ রায়,বিরাট, ০১৭১২০৭১৭৮৬</t>
  </si>
  <si>
    <t>প্রাকৃতিক খাবার কম</t>
  </si>
  <si>
    <t xml:space="preserve">নিয়মিত খাবার দিতে হবে। </t>
  </si>
  <si>
    <t>সুফল মিয়া, বিরাট, ০১৭৭২-১৯২২০০</t>
  </si>
  <si>
    <t>পানি সাদা, প্রাকৃতিক খাবার কম</t>
  </si>
  <si>
    <t xml:space="preserve">উপযুক্ত পরামর্শ দেয়া হয়েছে। </t>
  </si>
  <si>
    <t>উত্তম রায়, পিং চিত্ত রায়, বিরাট</t>
  </si>
  <si>
    <t xml:space="preserve">কচুরিপানা আছে। </t>
  </si>
  <si>
    <t>মশক আলী,পিং-আস্কর মাহমুদ, বিরাট, ০১৭১৪৭২৬৮৪২</t>
  </si>
  <si>
    <t>মাছ বৃদ্ধি পাচ্ছে না</t>
  </si>
  <si>
    <t>ফয়সল মিয়া, বিরাট, ০১৭২৫০৭৬৯৪৩</t>
  </si>
  <si>
    <t>পুকুরে টোপা পানা আছে, পাড়ে ডালপালা আছে।</t>
  </si>
  <si>
    <t>বাবুল চন্দ্র গোপ, পিং-ক্ষিতিন্দ্র গোপ, গ্রাম-পাটুলিপাড়া, ০১৭৪০০২২৭৭০</t>
  </si>
  <si>
    <t>০.০.২৫</t>
  </si>
  <si>
    <t>পারভীন আক্তার, পিটুয়ারকান্দি, বদলপুর, ০১৭৮৫২১৯৪০৫</t>
  </si>
  <si>
    <t>মাছ মারা যায়, লালচে দাগ</t>
  </si>
  <si>
    <t>দিপক তালুকদার, পিং-দীপেশ, সাং পাহাড়পুর, বদলপুর, ০১৭৩১৪৫৮৯৭৬</t>
  </si>
  <si>
    <t>মাছ বাড়ে না।</t>
  </si>
  <si>
    <t>পুকুরের পানি কালো</t>
  </si>
  <si>
    <t>রহমত আলী, রুছমত আলী, কামালপুর</t>
  </si>
  <si>
    <t>পানিতে গ্যাস আছে ও মাছ মারা যায়।</t>
  </si>
  <si>
    <t>পানিতে গ্যাস ও মাছ মারা যায়।</t>
  </si>
  <si>
    <t>মনোজিত রায়,পিং মনোজ রায়, বিরাট,, ০১৭১২০৭১৭৮৬</t>
  </si>
  <si>
    <t xml:space="preserve">প্রাকৃতিক খাদ্য কম, কোন খাদ্য ও সার দেয়া হয় না। </t>
  </si>
  <si>
    <t>পানিতে গ্যাস হয়।</t>
  </si>
  <si>
    <t>রাজু মিয়া, পিং কটু মিয়া, ইলামনগর, ০১৭৫৯২৮৮৪১৯</t>
  </si>
  <si>
    <t>মাছের বৃদ্ধি হয় না।</t>
  </si>
  <si>
    <t>কবির হোসেন, পিং-পলাশ মিয়া, গ্রাম-হিলালনগর, ০১৭৩২৫০৩১৩৩</t>
  </si>
  <si>
    <t>পুকুর প্রস্তুতির জন্য পরামর্শ</t>
  </si>
  <si>
    <t>কাজল মিয়া,পিংমৃ-সফিউল্লাহ,গ্রাম-রসুলপুর,কাকাইলছেও, ০১৭১৫৪৭১৫৯৪</t>
  </si>
  <si>
    <t>পানি ঘোলা</t>
  </si>
  <si>
    <t xml:space="preserve">সৈয়দ ছামিউল,পিং-সৈয়দ আজহার,গ্রাম-পশ্চিমবাক, শিবপাশা,  ০১৭২১৫০৯৪৯১ </t>
  </si>
  <si>
    <t>মোঃ দীন ইসলাম, পিং-জয়ধর আলী ভূইয়া, রসুলপুর, ০১৭৪৫৬১০১৮০</t>
  </si>
  <si>
    <t>হাজি আশরাফ উদ্দিন,পিংমৃ-আঃ আজিজ, আনন্দপুর, কাকাইলছেও, ০১৩০৫৬৬৬১২৫</t>
  </si>
  <si>
    <t>পানি ঘেোলা</t>
  </si>
  <si>
    <t xml:space="preserve">মোঃ হাবিবুল মিয়া,পিংমোঃসুন্দর আলী, বিরাট, ০১৭২৪৪২৮৯৯৩ </t>
  </si>
  <si>
    <t>মাছ মরে।</t>
  </si>
  <si>
    <t>পানি বৃদ্ধি ও চুন প্রয়োগ করতে হবে।</t>
  </si>
  <si>
    <t>মোঃ রোকন মিয়া, পিংমৃ-মজিদ, গ্রাম-ফতেপুর, পৌরসভা</t>
  </si>
  <si>
    <t>নতুন পুকুর প্রস্তুতি</t>
  </si>
  <si>
    <t>বোরহান ভূঁইয়া,পি:মৃ:আ:মতিন,গ্রাম-জগন্নাথপুর, ০১৭১১৯৩৮৬৭০</t>
  </si>
  <si>
    <t>পানি ঘেোলা থাকে।</t>
  </si>
  <si>
    <t>অলক রায়,পিং অশ্বিন রায়,মামুদপুর</t>
  </si>
  <si>
    <t>আলি মকবুল তালুকদার, পিং আলম উল্লাহ তালুকদার, কদমতারা, শিবপাশা, ০১৭১৪৮৬৭৯৮৬</t>
  </si>
  <si>
    <t>মাছ বেশি ও বৃদ্ধি হয় না।</t>
  </si>
  <si>
    <t>জিয়াউর রহমান, পিং-ডাঃআহম্মদ,গ্রাম-শিবপাশা, ০১৭২০৫৯৫৮১৯</t>
  </si>
  <si>
    <t>রুবেল ভূইয়া, পিং আশরাফ উদ্দিন, সাং-শরীফপুর, ০১৭৮৫৭০৯৭৯২</t>
  </si>
  <si>
    <t>আব্দুর রহমান, মোকামবাড়ি, পৌরসভা</t>
  </si>
  <si>
    <t>দলু মিয়া,পিং সফিক মিয়া,কদমতারা</t>
  </si>
  <si>
    <t>মাছ বড় হয় না।</t>
  </si>
  <si>
    <t>শাহিনুর মিয়া,পিং-দিদার মিয়া, যশকিশোরি</t>
  </si>
  <si>
    <t>পানি ঘেোলা, মাছের ঘনত্ব বেশি</t>
  </si>
  <si>
    <t>মতিউর মিয়া, পিং-মিলন মিয়া, শিবপাশা</t>
  </si>
  <si>
    <t>মো: হেলাল মিয়া,গ্রাম: শিমুলিয়াম, লামাতাসী,মোবা: ০১৭০৭৬৮০৬৮৪</t>
  </si>
  <si>
    <t>মো: ছাদেক মিয়া,গ্রাম: আদিত্যপুর,মোবা:  1712808295</t>
  </si>
  <si>
    <t>পলাশ সরকার,পিতা: পরেশ সরকার, গ্রাম: জারিয়া, ০১৭২৩৭৩৩১৫৪</t>
  </si>
  <si>
    <t>মো: তাহির মিয়া,গ্রাম: ভুগলী,  মোবাইল : 1712690102</t>
  </si>
  <si>
    <t>মো: রুহুল আমিন ,গ্রাম: রাজাপুর,মোবা: ০১৭১৫০৯২৩৩৭</t>
  </si>
  <si>
    <t>মো: বাচ্চু মিয়া,গ্রাম: ভাদেশ্বর,মোবা:    ০1733798896</t>
  </si>
  <si>
    <t xml:space="preserve">মোঃজিজুল হক, গ্রামঃসদরঘাট, মোঃ০১৭২০০৪৮০৬৪ </t>
  </si>
  <si>
    <t>মো: সালা্‌উদ্দিন ,গ্রাম: সুনেশ্বর, ইউ/পি:লাখাই,মোবাইল:০১৭২২২৯২৭১২</t>
  </si>
  <si>
    <t>মো: রায়হান উদ্দিন ( মেম্বার) গ্রাম: বামৈ, ইউ/পি:লাখাই, মোবাইল:০১৯১৯২০৬৩৯২</t>
  </si>
  <si>
    <t>মো: বদিউল আলম কাজল ,গ্রাম: পশ্চিম বুল্লা ইউ/পি:বুল্লা, মোবাইল:০১৭১৫১৫৮৯৭৬</t>
  </si>
  <si>
    <t>মো: সোহাগ তালুকদার, গ্রাম:বেগুনাই,বুল্লা ০১৭১০৩২৫৯27</t>
  </si>
  <si>
    <t>মো: নুরএ আলম, গ্রাম:জিরুন্ডা, মোড়াকরি 01310300489</t>
  </si>
  <si>
    <t>অজিত দাস, গ্রাম:কাখালী, 01796411167</t>
  </si>
  <si>
    <t>লেবু মিয়া ,গ্রামঃকাটাখালী, 01739317324</t>
  </si>
  <si>
    <t>কাইয়ুম মিয়া,গ্রামঃকাটখাল, 01743489924</t>
  </si>
  <si>
    <t>প্রিয়তোষ গ্রাঃহিলালনগর, 017599337936</t>
  </si>
  <si>
    <t>সবুজ মিয়া, গ্রমাঃমহব্বতখানী, 01785658286</t>
  </si>
  <si>
    <t>লোকরার হাওর</t>
  </si>
  <si>
    <t>বেড়জাল-0.8 লক্ষ মিটার</t>
  </si>
  <si>
    <t>কালার ডোবা, উমেদনগর অংশ, হবিগঞ্জ</t>
  </si>
  <si>
    <t>বেড়জাল-1.0 লক্ষ মিটার</t>
  </si>
  <si>
    <t>চৌধূরী বাজার, হবিগঞ্জ</t>
  </si>
  <si>
    <t>শায়েস্তানগর মাছ বাজার, হবিগঞ্জ</t>
  </si>
  <si>
    <t>বেবিস্ট্যান্ড মাছবাজার, হবিগঞ্জ</t>
  </si>
  <si>
    <t>16/08/2020</t>
  </si>
  <si>
    <t>পুরাণ বাজার মাছবাজার, হবিগঞ্জ</t>
  </si>
  <si>
    <t>18/8/2020</t>
  </si>
  <si>
    <t>সিনেমা হল রোডমাছবাজার, হবিগঞ্জ</t>
  </si>
  <si>
    <t>18/08/2020</t>
  </si>
  <si>
    <t>উমেদনগর মাছবাজার, হবিগঞ্জ</t>
  </si>
  <si>
    <t>23/08/2020</t>
  </si>
  <si>
    <t>পৈল বাজার, হবিগঞ্জ।</t>
  </si>
  <si>
    <t>02.07.2020</t>
  </si>
  <si>
    <t>নবীগঞ্জ বাজার</t>
  </si>
  <si>
    <t xml:space="preserve">50কেজি পিরানহা </t>
  </si>
  <si>
    <t>07.07.2020</t>
  </si>
  <si>
    <t xml:space="preserve">30 কেজি মাছের পোনা </t>
  </si>
  <si>
    <t>1000/-</t>
  </si>
  <si>
    <t>12.07.2020</t>
  </si>
  <si>
    <t>ফার্ম বাজার</t>
  </si>
  <si>
    <t xml:space="preserve">30কেজি পিরানহা </t>
  </si>
  <si>
    <t>500/-</t>
  </si>
  <si>
    <t>16.07.2020</t>
  </si>
  <si>
    <t xml:space="preserve">কারন্ট জাল ৪০ টি </t>
  </si>
  <si>
    <t>23..07.2020</t>
  </si>
  <si>
    <t xml:space="preserve">কারন্ট জাল 6০ টি </t>
  </si>
  <si>
    <t>10000/-</t>
  </si>
  <si>
    <t>26.07.2020</t>
  </si>
  <si>
    <t xml:space="preserve">ইনাতগঞ্জ বাজার </t>
  </si>
  <si>
    <t xml:space="preserve">কারন্ট জাল 20 টি </t>
  </si>
  <si>
    <t>05.08.2020</t>
  </si>
  <si>
    <t xml:space="preserve">কারেন্ট জার 20টি </t>
  </si>
  <si>
    <t>13.08.2020</t>
  </si>
  <si>
    <t xml:space="preserve">কাজীর বাজার </t>
  </si>
  <si>
    <t>35 কেজি পিরনহা</t>
  </si>
  <si>
    <t>২৪.০৭.২০</t>
  </si>
  <si>
    <t>বুল্লা হাওর ও বাজার</t>
  </si>
  <si>
    <t>কারেন্ট জাল- ৯৬০০মি</t>
  </si>
  <si>
    <t>২৫.০৭.২০</t>
  </si>
  <si>
    <t>বুল্লা ও মাদনা হাওর</t>
  </si>
  <si>
    <t>কারেন্ট জাল ১০০০০মি বেড় জাল ৬০০মি</t>
  </si>
  <si>
    <t>০৫.০৯.২০</t>
  </si>
  <si>
    <t>নোয়াগাও ও শিবপুর হাওর</t>
  </si>
  <si>
    <t>কারেন্ট জাল ৯৭০০ মি.</t>
  </si>
  <si>
    <t>১০.০৯.২০</t>
  </si>
  <si>
    <t>লাখাই বাজার</t>
  </si>
  <si>
    <t>স্নানঘাট মাছ বাজার</t>
  </si>
  <si>
    <t>১৫/৭/২০২০</t>
  </si>
  <si>
    <t>কটিয়াদী মাছ বাজার , নন্দনপুর মাছ বাজার</t>
  </si>
  <si>
    <t>২৩/৭/২০২০</t>
  </si>
  <si>
    <t>কারেন্ট জার ০.০০৩ লক্ষ মি.বেড় জাল ০.০৫ লক্ষ মি.</t>
  </si>
  <si>
    <t>২৮/৭/২০২০</t>
  </si>
  <si>
    <t>বাগদাইড় হাওর</t>
  </si>
  <si>
    <t>কারেন্ট জাল ০.০০৭ লক্ষ মি.</t>
  </si>
  <si>
    <t>দীগম্বর বাজার, স্নানঘাট বাজার</t>
  </si>
  <si>
    <t>২৫/৮/২০২০</t>
  </si>
  <si>
    <t>কারেন্ট জাল ০.০২৫ লক্ষ মি.</t>
  </si>
  <si>
    <t>কারেন্ট জাল ০.০১৭৮৫ লক্ষ মি.</t>
  </si>
  <si>
    <t>২০/৯/২০২০</t>
  </si>
  <si>
    <t>করাঙ্গী নদী ও বাহুবল মাছ বাজার</t>
  </si>
  <si>
    <t>কারেন্ট জাল ০.০০৩১৫ লক্ষ মি.</t>
  </si>
  <si>
    <t>২৬/০৭/২০</t>
  </si>
  <si>
    <t>চুনারুঘাট বাজার</t>
  </si>
  <si>
    <t>পিরানহা ১০ কেজি</t>
  </si>
  <si>
    <t>২৮/০৭/২০</t>
  </si>
  <si>
    <t>দুর্গাপুর বাজার</t>
  </si>
  <si>
    <t>পিরানহা ৩০  কেজি</t>
  </si>
  <si>
    <t>১৩/০৮/২০</t>
  </si>
  <si>
    <t>পিরানহা ১৫ কেজি</t>
  </si>
  <si>
    <t>১৮/০৯/২০</t>
  </si>
  <si>
    <t>ফরমালিনযুক্ত ২০ কেজি</t>
  </si>
  <si>
    <t>খাষ্ট্রি নদী ও প্লাবন ভূমি, বুল্লা পর্যন্ত</t>
  </si>
  <si>
    <t>কারেন্টজাল-0.040 লক্ষ মিটার</t>
  </si>
  <si>
    <t>সোনাই নদী ও প্লাবন ভূমি, হরিশ্যা পর্যন্ত</t>
  </si>
  <si>
    <t>কারেন্টজাল-0.035 লক্ষ মিটার</t>
  </si>
  <si>
    <t>মাধবপুর ও ছাতিয়াইন বাজার</t>
  </si>
  <si>
    <t>মাধবপুর বাজার</t>
  </si>
  <si>
    <t>কাথা ও কারেন্টজাল-0.085 লক্ষ মিটার</t>
  </si>
  <si>
    <t>কারেন্টজাল-1.05 লক্ষ মিটার</t>
  </si>
  <si>
    <t>সোনাই নদী, প্লাবন ভূমি ও বৈচা বিল</t>
  </si>
  <si>
    <t>খাষ্ট্রি নদী, প্লাবন ভূমি ও খৈয়াবেড়া বিল</t>
  </si>
  <si>
    <t>খাষ্ট্রি নদী, প্লাবন ভূমি বেজুড়া পর্যন্ত</t>
  </si>
  <si>
    <t>কারেন্টজাল-0.042 লক্ষ মিটার</t>
  </si>
  <si>
    <t>ডুগলী বিল, খৈয়াবেড়া বিল ও মাহমুদপুর প্লাবন ভূমি</t>
  </si>
  <si>
    <t>কারেন্টজাল-0.054 লক্ষ মিটার</t>
  </si>
  <si>
    <t xml:space="preserve"> ছাতিয়াইন বাজার</t>
  </si>
  <si>
    <t>কারেন্টজাল-0.051 লক্ষ মিটার</t>
  </si>
  <si>
    <t>সোনাই নদী, কাটেঙ্গাবিল ও প্লাবন ভূমি</t>
  </si>
  <si>
    <t>কারেন্টজাল-0.041 লক্ষ মিটার</t>
  </si>
  <si>
    <t>কারেন্টজাল-0.082 লক্ষ মিটার</t>
  </si>
  <si>
    <t>আদর্শ বাজার</t>
  </si>
  <si>
    <t>বড় বাজার</t>
  </si>
  <si>
    <t>১৫/৭/2020</t>
  </si>
  <si>
    <t>নতুন বাজার</t>
  </si>
  <si>
    <t>২৩/৭/2020</t>
  </si>
  <si>
    <t>নলাই ও হারুণী হাওর</t>
  </si>
  <si>
    <t>৩০,০০০ মিটার</t>
  </si>
  <si>
    <t>২৪/৭/2020</t>
  </si>
  <si>
    <t>বিথঙ্গল হাওর</t>
  </si>
  <si>
    <t>৫,০০০ মিটার</t>
  </si>
  <si>
    <t>রত্না নদী</t>
  </si>
  <si>
    <t>২৫/8/2020</t>
  </si>
  <si>
    <t>২৬/08/2020</t>
  </si>
  <si>
    <t>নতুন বাজা্র</t>
  </si>
  <si>
    <t>2৭/08/2020</t>
  </si>
  <si>
    <t xml:space="preserve">              কাগাপাশা হাওর</t>
  </si>
  <si>
    <t>১৪/০৯/২০২০</t>
  </si>
  <si>
    <t>২০/০৯/২০২০</t>
  </si>
  <si>
    <t>বদলপুর হাওর</t>
  </si>
  <si>
    <t>কারেন্ট জাল- ১০০০ মিটার</t>
  </si>
  <si>
    <t>আজমিরীগঞ্জ বাজার</t>
  </si>
  <si>
    <t>কারেন্ট জাল- ৫০০ মিটার</t>
  </si>
  <si>
    <t>কাকাইলছেও নৌকাঘাট</t>
  </si>
  <si>
    <t>কারেন্ট জাল- ৭০০ মিটার</t>
  </si>
  <si>
    <t>শিবপাশা হাওরের বিভিন্ন অংশ</t>
  </si>
  <si>
    <t>মো: মোজাম্মেল হক পিতা সাধন মিয়া গ্রাম-ভাদিকারা ০১৭৮৭৫৯৩৩৯১ ২. হারুন মিয়া,গ্রাম: মুড়িয়াউক,01716224534</t>
  </si>
  <si>
    <t>পুকুর</t>
  </si>
  <si>
    <r>
      <t>P</t>
    </r>
    <r>
      <rPr>
        <vertAlign val="superscript"/>
        <sz val="10"/>
        <color theme="1"/>
        <rFont val="Times New Roman"/>
        <family val="1"/>
      </rPr>
      <t>H</t>
    </r>
    <r>
      <rPr>
        <sz val="10"/>
        <color theme="1"/>
        <rFont val="Times New Roman"/>
        <family val="1"/>
      </rPr>
      <t xml:space="preserve"> -৭.৪,৭.৫</t>
    </r>
  </si>
  <si>
    <t>নিয়মিত খাবার দেওয়ার পরামর্শ দেওয়া হয়</t>
  </si>
  <si>
    <t>নাই</t>
  </si>
  <si>
    <r>
      <t xml:space="preserve">DO- ৫        </t>
    </r>
    <r>
      <rPr>
        <sz val="10"/>
        <color theme="1"/>
        <rFont val="NikoshBAN"/>
      </rPr>
      <t>(পিপিএম)</t>
    </r>
  </si>
  <si>
    <t>NH4-0.24,০.২৫</t>
  </si>
  <si>
    <r>
      <t>অন্যান্য</t>
    </r>
    <r>
      <rPr>
        <sz val="10"/>
        <color theme="1"/>
        <rFont val="Times New Roman"/>
        <family val="1"/>
      </rPr>
      <t>-</t>
    </r>
  </si>
  <si>
    <t>মোঃ ফরিদ মিয়া, গ্রাম: চিচিরকোট, মোবাইল নং: ০১৭৫৪৮৩৯১৮২</t>
  </si>
  <si>
    <t>পুকুরের পানি</t>
  </si>
  <si>
    <r>
      <t>P</t>
    </r>
    <r>
      <rPr>
        <vertAlign val="superscript"/>
        <sz val="10"/>
        <color theme="1"/>
        <rFont val="NikoshBAN"/>
      </rPr>
      <t>H</t>
    </r>
    <r>
      <rPr>
        <sz val="10"/>
        <color theme="1"/>
        <rFont val="NikoshBAN"/>
      </rPr>
      <t xml:space="preserve"> - ৬.৫</t>
    </r>
  </si>
  <si>
    <t xml:space="preserve">প্রতি শতকে ২০০ গ্রাম হারে জিওলাইট প্রয়োগের পরামর্শ </t>
  </si>
  <si>
    <t>মৎস্য পরামর্শ সেবা প্রদান পদ্ধতি</t>
  </si>
  <si>
    <t>DO-  ৬       (পিপিএম)</t>
  </si>
  <si>
    <r>
      <t>NH</t>
    </r>
    <r>
      <rPr>
        <vertAlign val="subscript"/>
        <sz val="10"/>
        <color theme="1"/>
        <rFont val="Times New Roman"/>
        <family val="1"/>
      </rPr>
      <t xml:space="preserve">3-  ০.০২মি.গ্রা /লি.          </t>
    </r>
    <r>
      <rPr>
        <sz val="10"/>
        <color theme="1"/>
        <rFont val="NikoshBAN"/>
      </rPr>
      <t>(পিপিএম)</t>
    </r>
  </si>
  <si>
    <t>অন্যান্য- তাপমাত্রা- ৩২ ডিগ্রী সে.</t>
  </si>
  <si>
    <t>আশিকুর রহমান, গ্রাম: বাহুবল, মোবাইল নং: ০১৭২২৪৬৩১৭১</t>
  </si>
  <si>
    <t>PH - ৭.৪</t>
  </si>
  <si>
    <t>শতাংশে ১৫০ গ্রাম হারে জিওলাইট প্রয়োগের পরামর্শ</t>
  </si>
  <si>
    <t>DO-    ৭     (পিপিএম)</t>
  </si>
  <si>
    <r>
      <t>NH</t>
    </r>
    <r>
      <rPr>
        <vertAlign val="subscript"/>
        <sz val="10"/>
        <color theme="1"/>
        <rFont val="Times New Roman"/>
        <family val="1"/>
      </rPr>
      <t xml:space="preserve">3-   ০.০২ মিগ্রা/লি.          </t>
    </r>
    <r>
      <rPr>
        <sz val="10"/>
        <color theme="1"/>
        <rFont val="NikoshBAN"/>
      </rPr>
      <t>(পিপিএম)</t>
    </r>
  </si>
  <si>
    <t>অন্যান্য- তাপমাত্রা- ৩০ ডিগ্রী সে.</t>
  </si>
  <si>
    <t>তাজুল ইসলাম, গাজীপুর ইউনিয়ন, ০১৭৪২৮৭০৩৫২</t>
  </si>
  <si>
    <r>
      <t>P</t>
    </r>
    <r>
      <rPr>
        <vertAlign val="superscript"/>
        <sz val="10"/>
        <color theme="1"/>
        <rFont val="Times New Roman"/>
        <family val="1"/>
      </rPr>
      <t>H</t>
    </r>
    <r>
      <rPr>
        <sz val="10"/>
        <color theme="1"/>
        <rFont val="Times New Roman"/>
        <family val="1"/>
      </rPr>
      <t xml:space="preserve"> - ৭.৫</t>
    </r>
  </si>
  <si>
    <t>গেসোনিল</t>
  </si>
  <si>
    <t>তাজুল ইসলাম</t>
  </si>
  <si>
    <t>DO-  ৬.৫   (পিপিএম)</t>
  </si>
  <si>
    <t>NH3-  ০.৫    (পিপিএম)</t>
  </si>
  <si>
    <t>রজব আলী,  শানখলা ইউনিয়ন, ০১৭২০৯৫১১২৩</t>
  </si>
  <si>
    <r>
      <t>P</t>
    </r>
    <r>
      <rPr>
        <vertAlign val="superscript"/>
        <sz val="10"/>
        <color theme="1"/>
        <rFont val="Times New Roman"/>
        <family val="1"/>
      </rPr>
      <t>H</t>
    </r>
    <r>
      <rPr>
        <sz val="10"/>
        <color theme="1"/>
        <rFont val="Times New Roman"/>
        <family val="1"/>
      </rPr>
      <t xml:space="preserve"> - ৮.০</t>
    </r>
  </si>
  <si>
    <t>রজব আলী</t>
  </si>
  <si>
    <t>DO-  ৫.৫  (পিপিএম)</t>
  </si>
  <si>
    <t>NH3-  ০.৫  (পিপিএম)</t>
  </si>
  <si>
    <t xml:space="preserve">মোঃ কাওসার মিয়া ,গ্রামঃ দরিয়াপুর, 9 নং নিজামপুর ইউ/পি,01719374098 </t>
  </si>
  <si>
    <t>PH-৫.০০</t>
  </si>
  <si>
    <t>NH3-০.৫</t>
  </si>
  <si>
    <t>1। চুন- 20 কেজি,     চুন দেয়ার 5/7 দিন পর সার দিতে হবে             2। ইউরিযা-8 কেজি, টিএসপি-4 কেজি, প্রত্যেক মাসে দিত হবে</t>
  </si>
  <si>
    <t>Fish advice</t>
  </si>
  <si>
    <t>মোঃ আজিজুল হক , ৬নং কুর্শি ইউ/পি, মোঃ 01715142721</t>
  </si>
  <si>
    <t>মোঃশফিক মিয়া , ৫ নং আউসকান্দি মোঃ 01817021131</t>
  </si>
  <si>
    <t xml:space="preserve">প্রতি শতকে ৫০০ গ্রাম হারে চুন প্রয়োগ  করার পরামর্শ </t>
  </si>
  <si>
    <t xml:space="preserve">গুড একেুয়াকালচার প্রাকটিস এন্ড ফুড সেফটি এবং </t>
  </si>
  <si>
    <t>মো: আরব আলী পিতামৃত আব্বাস আলী গ্রাম মানপুর ০১৭৮৪৮৭৯০১৬</t>
  </si>
  <si>
    <t>উপজেলা মৎস্য দপ্তর, লাখাই</t>
  </si>
  <si>
    <t>মোছ: শারমিন আক্তার পিতা- মো: নজির মিয়া গ্রাম মানপুর ০১৯৩৪১৯১০৪৬</t>
  </si>
  <si>
    <t>রিপা আক্তার পিতা মো: মুজিবুর রহমান গ্রাম ভরপূণি ০১৭৪৩২২৩০৩৬</t>
  </si>
  <si>
    <t>মোছা: নখলেছ বেগম স্বামী মো: কাউছার মিয়া গ্রাম ভরপূর্ণি ০১৭৬৩৯০৩৬৫৪</t>
  </si>
  <si>
    <t>হেপী দেবনাথ পিতা চিরুরঞ্জন দেবনাথ গ্রাম বামৈ ০১৬১০৫০০০৩৪</t>
  </si>
  <si>
    <t>প্রিয়বালা দেবনাথ স্বামী আশুতোষ দেবনাথ গ্রাম বামৈ ০১৭৪৮৭৬৬৬৭১</t>
  </si>
  <si>
    <t xml:space="preserve"> মো: মোজাম্মিল পিতা সাধন মিয়া গ্রাম ভাদিকারা ০১৭৮৭৫৯৩৩৯১</t>
  </si>
  <si>
    <t>মো: খাইরুদ্দিন পিতা মুছন মিয়া গ্রাম মানপুর ০১৭৩২৯৮৮২৩৯</t>
  </si>
  <si>
    <t>পীযুষ কান্তি দাশ পিতা প্যায়ারী মোহন দাস গ্রাম ভবানীপুর ০১৭৭৫১৮২৯৯৪</t>
  </si>
  <si>
    <t>মো: আ: মোক্তাদির চৌধুরী পিতা আ: সহিদ চৌধুরী গ্রাম কাটিহারা ০১৭২৬১০৫৬৩০</t>
  </si>
  <si>
    <t>মো: রায়হান উদ্দিন পিতামৃত কদমআলী</t>
  </si>
  <si>
    <t>শাহএকেএম মোছলেহউদ্দি পিতা মো: ইমদাদুল হক মুড়িয়াউক ০১৭১০৯৪২৩০৮</t>
  </si>
  <si>
    <t>রিজবা আক্তার পিতা ফারুক আহমেদ গ্রাম মুড়িয়াউক ০১৭৯৬৯৪৮৫১১</t>
  </si>
  <si>
    <t>মো: ছালেহ আহমেদ পিতা তৈয়ব আলী গ্রাম মুড়িয়াউক ০১৭২৭১৭৪৬৮৮</t>
  </si>
  <si>
    <t>ফরিদ আহমেদ পিতামৃত জাফর আলী গ্রাম ফরিদপুর ০১৭৭২১১০০৩৭</t>
  </si>
  <si>
    <t>মো: সাহাই উদ্দিন পিতা মো: শাহাব উদ্দিন গ্রাম সুনেশ্বর ০১৭২২২৯২৭১২</t>
  </si>
  <si>
    <t>নাজিম উদ্দিন পিতা লিয়াকত আলী গ্রাম মোড়াকরি ০১৭১১১৭৬২৭৩</t>
  </si>
  <si>
    <t>পরিতোষ দাস পিতা সুরেন্দ্র চন্দ্র দাস গ্রাম পূর্ব স্বজনগ্রাম ০১৭১৯৪৯৬৭৬৯</t>
  </si>
  <si>
    <t>যুগল চন্দ্র দাস পিতামৃত অনন্ত লাল দাস গ্রাম পূর্ব স্বজনগ্রাম ০১৯১৬০১৪৭২৫</t>
  </si>
  <si>
    <t>ফজলুল করিম পিতা সিদ্দিক আলী গ্রাম বামৈ০১৭১৯৩৩৩৮০৩</t>
  </si>
  <si>
    <t>গুলসা পাবদা টেংড়া মাছের সাথে কার্প জাতীয় মাছের মিশ্রচাষ</t>
  </si>
  <si>
    <t>মুরাদ মিয়া পিতা অহিদুল ইসলাম গ্রাম বামৈ ০১৯১৯৩৬৮৪৩২</t>
  </si>
  <si>
    <t>মোছা: আছমা বেগম স্বামী মো: মোজাম্মিল মিয়া গ্রাম ভাদিকারা ০১৮৫০৬৩৪২০৬</t>
  </si>
  <si>
    <t>মো: আমির উদ্দিন পিতা হাজী মকসুদ আলী গ্রাম গুনিপুর ০১৭৯৫৮৮২৮৫১</t>
  </si>
  <si>
    <t>মো: সোহাগ পিতা মো: মস্তিু মিয়া গ্রাম বেগুনাই ০১৭১০৩২৫৯২৭</t>
  </si>
  <si>
    <t>মো: নজরুল ইসলাম পিতামৃত সাজিদ মিয়া গ্রাম পূর্ববুল্লা ০১৭৩৬৫২৮৯৪৫</t>
  </si>
  <si>
    <t>সমুজ আলী পিতামৃত আলতাব আলী গ্রাম কাটিহারা ০১৯১৮২৬৮৯৬২</t>
  </si>
  <si>
    <t>মোছা: ফাতেমা বেগম স্বামী মো: আতাউর রহমান গ্রাম মুড়িয়াউক ০১৯৪০৩৮৭৬৯০</t>
  </si>
  <si>
    <t>মোছা: অনুফা বেগম পিতা মো: জদু মিয়া গ্রাম মুড়িয়াউক ০১৩০৩১০৫২৯২</t>
  </si>
  <si>
    <t>মোছা: জরিনা চৌধুরী পিতা মো তাজু মিয়া গ্রাম মুড়িয়াউক ০১৯১৯৬৯৪৫২৫</t>
  </si>
  <si>
    <t>মো: লাফু মিয়া পিতা মোবারক হোসেন গ্রাম মুড়িয়াউক ০১৯৩৭০২৯৮৩৭</t>
  </si>
  <si>
    <t>মোঃ ফয়সল আলম চৌধুরী পিতা মোঃ সিদ্দিক আলী গ্রাম মুড়িয়াউক ০১৯২৪০৪০৭২৭</t>
  </si>
  <si>
    <t>মো: সুহেল চৌধুরী পিতা আ: হক গ্রাম মুড়িয়াউক ০১৯৬১৫২৮৬২৩</t>
  </si>
  <si>
    <t>পরিতোষ দেবনাথ পিতা আশোতোষ দেবনাথ গ্রাম বামৈ ০১৭৪৩৭২৭৯০৯</t>
  </si>
  <si>
    <t xml:space="preserve">মো: রুহুল আমিন পিতা আব্দুর রউফ গ্রাম বামৈ </t>
  </si>
  <si>
    <t>অজুফা আক্তার স্বামী মো: দরবেশ উদ্দিন স্বপন গ্রাম মুড়িয়াউক ০১৯২৪০৪০৭২৭</t>
  </si>
  <si>
    <t>ফারহানা আক্তার পিতা আক্তার হোসাইন গ্রাম বামৈ ০১৭৪১৬১০৯৪৫</t>
  </si>
  <si>
    <t xml:space="preserve">রিজু বেগম স্বামী মো: জাহেদ মিয়া গ্রাম বামৈ </t>
  </si>
  <si>
    <t>মো: মুছাদ্দর আলী পিতা মো: আক্কাস আলী গ্রাম বুল্লা ০১৭৭৮৪০৪৬১৭</t>
  </si>
  <si>
    <t>মোছা: রেহানা বেগম স্বামী লুৎফুর রহমান গ্রাম বামৈ ০১৯৯৭৭৯৮৫১০</t>
  </si>
  <si>
    <t xml:space="preserve">মো: লিয়াকত আলী,পিতা: আব্দুর শকুর গ্রাম: মনতৈল,01735613960 </t>
  </si>
  <si>
    <t>মো: তোরাব আলী, গ্রাম: কাটাখারী, ইউ/পি: 6নং রাজিউড়া 01735880748</t>
  </si>
  <si>
    <t>রুই, কাতলা,মৃগেল, কালিবাউস ইত্যাদি।</t>
  </si>
  <si>
    <t>মাছের গায়ে লাল দাগ ও মাছ মারা যায়।</t>
  </si>
  <si>
    <t>1। চুন-5 কেজি, 2। লবন-5 কেজি</t>
  </si>
  <si>
    <t>মোঃ তাজুল ইসলাম, গ্রামঃ বক্তার পুর, বাহুবল , হবিগঞ্জ।</t>
  </si>
  <si>
    <t>রুই, কাতলা,সরপুটি, মৃগেল, কালিবাউস ইত্যাদি।</t>
  </si>
  <si>
    <t>1। চুন-50 কেজি, 2। লবন-50 কেজি</t>
  </si>
  <si>
    <t>হাফেজ মোজম্মেল হক, গ্রাম: শতমুখা, বানিয়াচং, হবিগঞ্জ 01733975537</t>
  </si>
  <si>
    <t>পানি ঘোলা ও মাছের গায়ে লাল দাগ</t>
  </si>
  <si>
    <t>1। চুন-40 কেজি, 2। পটাশ-1.5 কেজি</t>
  </si>
  <si>
    <t>মো: আব্দুল হামিদ, গ্রাম: রায়ধর, ইউপি: 5নং গোপায়া, হবিগঞ্জ সদর 01727464275</t>
  </si>
  <si>
    <t>1। চুন-20 কেজি, 2। লবন: 20 কেজি, 3। হররা টানবেন।</t>
  </si>
  <si>
    <t>নোমান, চুনারুঘাট ইউনিয়ন, ০১৭২৭২৯৯৩১৭</t>
  </si>
  <si>
    <t>রুই</t>
  </si>
  <si>
    <t>ক্ষত</t>
  </si>
  <si>
    <t>রেনামাইসিন</t>
  </si>
  <si>
    <t>রোশন আলী, রানীগাও ইউনিয়ন, ০১৭২৬৩৪৭১৯৭</t>
  </si>
  <si>
    <t>কাতল</t>
  </si>
  <si>
    <t>ফ্লুক্লস</t>
  </si>
  <si>
    <t>সাইফুদ্দিন, গাজীপুর ইউনিয়ন, ০১৭১২১৭৭০৫৪</t>
  </si>
  <si>
    <t xml:space="preserve">মোঃ সুরুজ মিয়া
গ্রামঃ বানেশ্বর
01703204374
</t>
  </si>
  <si>
    <t xml:space="preserve">সরপুটি, মৃগেল
</t>
  </si>
  <si>
    <t>ক্ষত রোগ</t>
  </si>
  <si>
    <t xml:space="preserve">শতাংশ প্রতি  2-3মিলিগ্রাম  হারে  প্যাথোলিন ব্যবহারের পরামর্শ দেওয়া হলো। </t>
  </si>
  <si>
    <t>শাহ লুকু মিয়া, গ্রাম: নন্দীপাড়া, ইউ/পি: ১নং বানিয়াচং 017৩৮৯৪৩৯০১</t>
  </si>
  <si>
    <t>1। চুন-৭০ কেজি, 2। লবন-৩5 কেজি</t>
  </si>
  <si>
    <t>মোঃ ছায়েব আলী, গ্রামঃ শরীফখানী, বানিয়াচং, মোবা- ০১৭১২-৮৭৬৮৬৭</t>
  </si>
  <si>
    <t>মাছের গায়ে ক্ষত রোগ ও মাছ মারা যায়।</t>
  </si>
  <si>
    <t>1। চুন-৭0 কেজি, 2। লবন-৩৫ কেজি</t>
  </si>
  <si>
    <t xml:space="preserve">কার্যক্রম এখনো শুরু হয় নি। </t>
  </si>
  <si>
    <t xml:space="preserve">সেপ্টেম্বর 2020 পযন্ত কোন কার্যক্রম নাই। </t>
  </si>
  <si>
    <r>
      <rPr>
        <sz val="12"/>
        <color theme="1"/>
        <rFont val="NikoshBAN"/>
      </rPr>
      <t>কার্যক্রম এখনো শুরু হয় নি।</t>
    </r>
    <r>
      <rPr>
        <sz val="14"/>
        <color theme="1"/>
        <rFont val="NikoshBAN"/>
      </rPr>
      <t xml:space="preserve"> </t>
    </r>
  </si>
  <si>
    <t>বেসরকারী</t>
  </si>
  <si>
    <t>প্রাতিষ্ঠানিক</t>
  </si>
  <si>
    <t>পলিতা বিল (বদ্ধ)</t>
  </si>
  <si>
    <t>জেলা প্রশাসকের বাংলো পুকুর</t>
  </si>
  <si>
    <t>জেলা পরিষদ পুকুর</t>
  </si>
  <si>
    <t>মডেল থানা পুকুর, সদর, মৌলভীবাজার।</t>
  </si>
  <si>
    <t xml:space="preserve">সহকারী জজের বাংলো    </t>
  </si>
  <si>
    <t>উপজেলা পরিষদ পুকুর, সদর,মৌলভীবাজার</t>
  </si>
  <si>
    <t>গিয়াসনগর তহশিল পুকুর</t>
  </si>
  <si>
    <t>আশ্রায়ন প্রকল্প পুকুর, সদর, মৌলভীবাজার</t>
  </si>
  <si>
    <t>পুলিশ সুপারের বাংলো পুকুর</t>
  </si>
  <si>
    <t>কৃষি গভেষণা ইনস্টিউট, আকবরপুর</t>
  </si>
  <si>
    <t>ম্যাজিষ্ট্রেট কলোনী পুকুর</t>
  </si>
  <si>
    <t>একাটুনা ইউনিয়ন পরিষদ পুকুর</t>
  </si>
  <si>
    <t>রাডার ষ্টেশন পুকুর, বাংলাদেশ বিমান বাহিনী</t>
  </si>
  <si>
    <t>উত্তর মুলায়েম মাদ্রাসা পুকুর, একাটুনা</t>
  </si>
  <si>
    <t>উপজেললা পরিষদ
পুকুর, বড়লেখা</t>
  </si>
  <si>
    <t>উপজেলা মেজ্রিস্ট্রাট পুকুর
বড়লেখা</t>
  </si>
  <si>
    <t>বড়লেখা থানা পুকুর</t>
  </si>
  <si>
    <t>উপজেলা নির্বাহী অফিসার,পকুর</t>
  </si>
  <si>
    <t>উদ্ভব ঠাকুরের
আখড়া, 
পাখিওয়ালা</t>
  </si>
  <si>
    <t xml:space="preserve">উত্তর গোয়ালী জামে মসজিদ </t>
  </si>
  <si>
    <t>জনাব আনোয়ার উদ্দিনের বাড়ির পুকুর, বড়লেখা</t>
  </si>
  <si>
    <t>পশ্চিম পাখিয়ালা টিলা মসজিদ পুকুর, বড়লেখা</t>
  </si>
  <si>
    <t>বালিচড়া মসজিদ পুকুর, বড়লেখা, মৌলভীবাজার</t>
  </si>
  <si>
    <t>দক্ষিণভাগ উত্তর ইউনিয়ন পরিষদ পুকুর, বড়লেখা</t>
  </si>
  <si>
    <t>জফরপুর আশ্রয়ন প্রকল্প</t>
  </si>
  <si>
    <t>পূর্ব জফরপুর 
জামে মসজিদ 
পুকুর, বড়লেখা,</t>
  </si>
  <si>
    <t xml:space="preserve">ভাড্ডা বিল, 
বড়লেখা, </t>
  </si>
  <si>
    <t>মধ্য গ্রামতলা জামে মসজিদ পুকুর, বড়লেখা,</t>
  </si>
  <si>
    <t>মাননীয় মন্ত্রী
 মহোদয়ের
 পুকুর</t>
  </si>
  <si>
    <t>বড়লেখা সরকারী কলেজ পুকুর</t>
  </si>
  <si>
    <t>কারারগ্রাম সরকারী পুকুর</t>
  </si>
  <si>
    <t>মোল্লাপাড়া জামে মসজিদ পুকুর</t>
  </si>
  <si>
    <t>আদিত্যের মহাল সরকারী পুকুর, বড়লেখা,</t>
  </si>
  <si>
    <t>মোল্লাপাড়া মোহাম্মদিয়া নতুন জামে মসজিদ পুকুর।</t>
  </si>
  <si>
    <t>ছালেহ আহমদ জুয়েলের বাড়ির পুকুর, বড়লেখা</t>
  </si>
  <si>
    <t>জাহাঙ্গির আলমের গ্রামের পুর, বড়লেখা,</t>
  </si>
  <si>
    <t xml:space="preserve">জাবেদুল ইসলামের গ্রামের পুকুর, বড়লেখা, </t>
  </si>
  <si>
    <t>পুরাতন বড়লেখা সরকারী পুকুর, বড়লেখা,</t>
  </si>
  <si>
    <t>দাসেরবাজার কলেজ পুকুর, বড়লেখা,</t>
  </si>
  <si>
    <t>মধ্য ডিমাই জামে মসজিদ পুকুর, বড়লেখা</t>
  </si>
  <si>
    <t>উপজেলা পরিষদ পুকুর, কুলাউড়া</t>
  </si>
  <si>
    <t>কুলাউড়া ভুমি অফিসের পুকুর</t>
  </si>
  <si>
    <t>থানা কমপ্লেক্সের পুকুর, কুলাউড়া</t>
  </si>
  <si>
    <t>হর্টিকালচার পুকুর, কুলাউড়া</t>
  </si>
  <si>
    <t>হাসপাতালের পুকুর, কুলাউড়া</t>
  </si>
  <si>
    <t>হযরত আবু হুরায়রা(রা) জামে মসজিদের পুকুর</t>
  </si>
  <si>
    <t>খাদিমপাড়া জামে মসজিদের পুকুর</t>
  </si>
  <si>
    <t>গৌড়করণ বায়তুল আমান জামে মসজিদের পুকুর</t>
  </si>
  <si>
    <t>সিংহনাদ কাজী খন্দকার মাজার সংলগ্ন পুকুর</t>
  </si>
  <si>
    <t>পাচপীর জালাই মোকাম পুকুর</t>
  </si>
  <si>
    <t>মধ্য হিংগাজিয়া মহাজনবাড়ী জামে মসজিদ পুকুর</t>
  </si>
  <si>
    <t>পেকুরবাজার জামে মসজিদের পুকুর</t>
  </si>
  <si>
    <t>পশ্চিম মিনারমহল জামে মসজিদের পুকুর</t>
  </si>
  <si>
    <t>বাগাজুরা জামে মসজিদের পুকুর</t>
  </si>
  <si>
    <t>বাগৃহাল মোকামটিলা জামে মসজিদের পুকুর</t>
  </si>
  <si>
    <t>কটারকোনা জামেয়া হোসাইনিয়া মাদ্রাসা পুকুর</t>
  </si>
  <si>
    <t>সঞ্জরপুর নয়াগাও ৩নং জামে মসজিদের পুকুর</t>
  </si>
  <si>
    <t>রবিরবাজার দারুস সুন্নাহ মাদ্রাসা পুকুর</t>
  </si>
  <si>
    <t>কর্মধা মনসুরপুর জামে মসজিদ পুকার</t>
  </si>
  <si>
    <t>কুলাউড়া মহা শশ্মানঘাট পুকুর, পরীনগর</t>
  </si>
  <si>
    <t>গিয়াসনগর দাখিল মাদ্রাসা পুকুর</t>
  </si>
  <si>
    <t>গণকিয়া দাখিল মাদ্রাসা পুকুর</t>
  </si>
  <si>
    <t>বন বিভাগের পুকুর, কুলাউড়া</t>
  </si>
  <si>
    <t>লালপুর জামে মসজিদের পুকুর</t>
  </si>
  <si>
    <t>দক্ষিণ লস্করপুর বায়তুল আমান জামে মসজিদের পুকুর</t>
  </si>
  <si>
    <t>বাবনিয়া হাসিমপুর নিজামিয়া আলিয়া মাদ্রাসা পুকুর</t>
  </si>
  <si>
    <t>কর্মধা জামেয়া টাইটেল মাদ্রাসার পুকুর</t>
  </si>
  <si>
    <t>হাজিপুর বালিকা উচ্চ বিদ্যালয় পুকুর</t>
  </si>
  <si>
    <t>বাইক্কা বিল</t>
  </si>
  <si>
    <t>কাউয়াদিঘী হাওর সংলগ্ন নয়া মাটিকুড়া বিল</t>
  </si>
  <si>
    <t xml:space="preserve">শ্বাসমহল আশ্রয়ন প্রকল্প পুকুর </t>
  </si>
  <si>
    <t>উপজেলা ভূমি অফিস পুকুর</t>
  </si>
  <si>
    <t>উপজেলা স্বাস্থ্য কমপ্লেক্স পুকুর</t>
  </si>
  <si>
    <t>উপজেলা পরিষদ পুকুর,কমলগঞ্জ</t>
  </si>
  <si>
    <t>মাগুর ছাড়া পুকুর</t>
  </si>
  <si>
    <t>গাইনা জলাশয়</t>
  </si>
  <si>
    <t>কমলগঞ্জ থানা পুকুর</t>
  </si>
  <si>
    <t>হাকালুকি হাওর
প্রাতিষ্ঠানিক
 পুকুর</t>
  </si>
  <si>
    <t>০১ টি</t>
  </si>
  <si>
    <t>শতদক প্রতি ১
 কেজি হারে চুন
 দিতে হবে।</t>
  </si>
  <si>
    <t xml:space="preserve">মো: সিতার মিয়া, গ্রাম: লালাপুর, সদর, মৌভৈীবাজার
০১৭১৯২২৪৫৫৪
</t>
  </si>
  <si>
    <t>মাছ পানিতে
 ভাসে</t>
  </si>
  <si>
    <t>জিওলাইট
200গ্রা/শতকে+
লবণ
 200গ্রাম/শতকে
 দিবেন।</t>
  </si>
  <si>
    <t xml:space="preserve">আংগুরা বেগম, গ্রামঃ সম্পাসী, সদর, মৌভৈীবাজার
০১৭৩৪৯০৪৫৫৪
</t>
  </si>
  <si>
    <t xml:space="preserve">বায়ো একুয়া- ২৫ মিলি/ফুট/শতক
জিওলাইট ২০০গ্রা/শতক+ লবণ ২০০গ্রাম/শতকে দিবেন।
</t>
  </si>
  <si>
    <t>গাউসুল ইসলাম, 
গ্রাম: আখাইলকুড়া
, সদর, মৌভৈীবাজার
 ০১৭১২৩৭৫২৬৬</t>
  </si>
  <si>
    <t>মজুদ ঘনত্ব</t>
  </si>
  <si>
    <t>প্রতি শতকে 
২৫০-৩০০ 
পোনা মজুদ
 করবেন।</t>
  </si>
  <si>
    <t>জুয়েল আহমদ, 
গ্রাম: দ্বিপিয়া, 
কনকপুর, সদর,
 মৌভৈীবাজার
 ০১৭১৯৪৪৮৪৩১</t>
  </si>
  <si>
    <t>মাছ বাড়ে না</t>
  </si>
  <si>
    <t>ইয়ন ফিস গ্রোয়ার
-০.২৫গ্রা/৫কেজি
 খাবারের সাথে
 মিশায়ে প্রয়োগ 
করবেন।</t>
  </si>
  <si>
    <t xml:space="preserve">হাজী আরশ্বদ আলী,
 গ্রাশঃ চানপুর, 
খলিলপুর, সদর,
 মৌভৈীবাজার। 
০১৭৭২০৯৫৬৮৭ </t>
  </si>
  <si>
    <t>মাছ পানির 
উপর ভেসে উটে।</t>
  </si>
  <si>
    <t>নাফকো জিও 
গোল্ড ২০০গ্রা/
শতক+ লবণ ২০০গ্রাম
/শতকে দিবেন।</t>
  </si>
  <si>
    <t>শফি আহমদ,
 গ্রাম: রায়শ্রী, 
একাটুনা, সদর,
 মৌভৈীবাজার। 
০১৭১১০৫১০৩৭</t>
  </si>
  <si>
    <t>পানিতে প্রাকৃতিক
 খাদ্যর অভাব।</t>
  </si>
  <si>
    <t>ইউরিয়া-২০০গ্রা/শতক,
 খৈল-২০০গ্রা/শতক।</t>
  </si>
  <si>
    <t>মকবুল মিয়া, 
গ্রামঃ সাতবাক, 
কাগাবলা, সদর, 
মৌভৈীবাজার। 
০১৭০১৮০০৪১০</t>
  </si>
  <si>
    <t>পানির উপর 
গাঢ় লালস্তর।</t>
  </si>
  <si>
    <t>প্রো ম্যাক্স একুয়া
 ৬ মিলি/ফুট/
শতকে স্প্রে 
করবেন।</t>
  </si>
  <si>
    <t>আজি মিয়া, 
গ্রাম: বানগাও, 
একাটুনা, সদর,
 মৌভৈীবাজার।
 ০১৭৬০১৮১২৬৭</t>
  </si>
  <si>
    <t>পুকুর পাড়ের
চারপাশে আগাছা</t>
  </si>
  <si>
    <t>চারপাশের আগাছা 
পরিস্খার করতে 
হবে।</t>
  </si>
  <si>
    <t>ফাহিম মিয়া,
 গ্রাম: দামিয়া, 
কনকপুর, সদর,
 মৌভৈীবাজার। 
০১৬২১৫০৮৪৯০</t>
  </si>
  <si>
    <t>মাছ অভিরাম 
ছুটাছুটি করে।</t>
  </si>
  <si>
    <t>জাকারিয়া খান,
 গ্রাম:সাড়িয়া, সদর,
 মৌভৈীবাজার। 
০১৭৫৬২৩৩০৪৪</t>
  </si>
  <si>
    <t>মাছের গায়ে 
লালচে দাগ।</t>
  </si>
  <si>
    <t>পটাশ পাউডার
-২৫গ্রা/শতক ,
 জিওলাইট ২০০গ্রা
/শতক+ লবণ 
২০০গ্রাম/শতকে 
দিবেন।</t>
  </si>
  <si>
    <t>মোঃ কয়েছ মিয়া,
 গ্রাম: অলহা, 
আমতৈল, সদর,
 মৌভৈীবাজার।
 ০১৭৪৯৮৬৩০৭১</t>
  </si>
  <si>
    <t>মাছের ঘনত্ব 
কমিয়ে নিয়মিত খাবার দিতে হবে।</t>
  </si>
  <si>
    <t>শীতল গুপ্ত চৌঃ
 গ্রাম: মাসকান্দি,
, মৌভৈীবাজার।
 ০১৭১৯৭৪১৭৪২</t>
  </si>
  <si>
    <t>মাছ পানির 
উপর ভাসে।</t>
  </si>
  <si>
    <t>হররা টানতে হবে,
 চুন ২০০গ্রা/শতকে
 দিতে হবে।</t>
  </si>
  <si>
    <t>রাহেনা বেগম, 
গ্রামঃ সাধুহাটি,
 মনমুখ,সদর,
 মৌল্ভীবাজার, 
০১৭৯৭৪২১০৩৬</t>
  </si>
  <si>
    <t>মাছ বড় হয় 
না।</t>
  </si>
  <si>
    <t>মাছের ঘনত্ব কমিয়ে 
নিয়মিত খাবার 
দিতে হবে।</t>
  </si>
  <si>
    <t>রাজু আহমদ,
গ্রামঃ আনিকেলিবড়, 
গিয়াসনগর, সদর,
 মৌল্ভীবাজার,
০১৭৮৬৬১৮৭৪৬</t>
  </si>
  <si>
    <t>হররা টানতে হবে,
 চুন ২০০গ্রা/শতকে 
দিতে হবে।</t>
  </si>
  <si>
    <t>মোঃ মানিক মিয়া, গ্রামঃ সারিয়া, সদর,মৌল্ভীবাজার,</t>
  </si>
  <si>
    <t>খাবার কম খায়</t>
  </si>
  <si>
    <t>খাবারের সাথে vit-c ৫গ্রা/কেজি খাবারে সাথে মিশায়ে দিবেন।</t>
  </si>
  <si>
    <t>সুমিত পাল, 
গ্রামঃ দামিয়া, 
কনকপুর, সদর
,মৌল্ভীবাজার
,০১৬৭৮৩৫৫৬৩৩</t>
  </si>
  <si>
    <t>মাছ চক্রাকারে
 ঘোরে।</t>
  </si>
  <si>
    <t>বায়ো একুয়া ২৫
 মিলি/শতক+চুন
 ২০০গ্রা/শতকে
 প্রয়োগ করবেন।</t>
  </si>
  <si>
    <t>সালমা বেগম,
 গ্রামঃমাইজপাড়া, 
সদর,মৌল্ভীবাজার</t>
  </si>
  <si>
    <t>পানিতে গন্ধ।</t>
  </si>
  <si>
    <t>একুয়া ক্লিনার 
প্লাস-৮মিলি/ফুট/
 শতকে  দিবেন।</t>
  </si>
  <si>
    <t>লোকমান মিয়া,
 গ্রামঃ আকবরপুর,
 সদর, মৌল্ভীবাজার</t>
  </si>
  <si>
    <t>গাড় সসুজ স্তর</t>
  </si>
  <si>
    <t>ঘননেট দিয়ে 
সবুজস্তর তুলে
 ফেলতে হবে।</t>
  </si>
  <si>
    <t>ইমরান মিয়া,
গ্রাম; কান্দিগাও, 
আখাইলকুড়া, 
সদর,মৌল্ভীবাজার 
০১৭২৩৭৪৩৫০৯</t>
  </si>
  <si>
    <t>মাছে ড্রপসি 
রোগ দেখা
 দিয়েছি।</t>
  </si>
  <si>
    <t>টিমসেন- ৩গ্রা/শতক ,
 জিওলাইট ২০০গ্রা/শতক
+ লবণ ২০০গ্রাম/ 
শতকে  দিবেন।</t>
  </si>
  <si>
    <t>রুমন হক, 
গ্রামঃ পাগুলিয়া,
মোস্তফাপুর, সদর 
মৌল্ভীবাজার।</t>
  </si>
  <si>
    <t>মাছের খাবার
 প্রয়োগ 
স্বম্পকে জানতে 
চান</t>
  </si>
  <si>
    <t>মজুদকৃত মাছের 
দৈহিক ওজনের
 ৫% খাবার ২বার 
দিবেন।</t>
  </si>
  <si>
    <t xml:space="preserve">জামান আহমদ,
 গ্রাম: মর্লিকসরাই, 
সদর মৌল্ভীবাজার।
০১৭১৮৩১৬২৭২
</t>
  </si>
  <si>
    <t>পানি পরিস্কার।</t>
  </si>
  <si>
    <t>ইউলিয়া- ২০০ 
গ্রাম + টি.এস.পি
-১৫০ গ্রাম শতক প্রতি 
দিতে হবে।</t>
  </si>
  <si>
    <t>অনিমা রানী দেব, 
গ্রাম: নিধিরমহল, 
একাটুনা, 
সদর মৌল্ভীবাজার। 
০১৭১৩৮১৬১৭৩</t>
  </si>
  <si>
    <t>ইয়ন ফিস গ্রোয়ার- ৫গ্রা/কেজি খাবারের সাথে মিশায়ে দিবেন।</t>
  </si>
  <si>
    <t>মোঃ খলিছুর রহমান, 
বাঘারাই, খলিরপুর, 
সদর মৌল্ভীবাজার। 
০১৮১৯৫৭৪৩৭৮</t>
  </si>
  <si>
    <t>মাছকে নিয়মিত খাবার দিতে হবে।</t>
  </si>
  <si>
    <t>মোঃ ইমরান হোসেন,
 গ্রাম: কান্দিগাও, 
সদর মৌল্ভীবাজার। 
০১৭১৪৫১৯৩৩১</t>
  </si>
  <si>
    <t>পানির রং
লালচে ও গন্ধ</t>
  </si>
  <si>
    <t>জিওলাইট  ২০০গ্রাম/শতকে দিবেন।</t>
  </si>
  <si>
    <t xml:space="preserve">শ্যামল চন্দ, গ্রাম: আটগাও, অলহা, সদর মৌল্ভীবাজার।
০১৭৪০৯৩০৪১৬
</t>
  </si>
  <si>
    <t>খাদ্য প্রয়োগ 
স্বর্ম্পকে জানতে
চান</t>
  </si>
  <si>
    <t>মোট মজুদকৃত মাছের দৈহিক ওজনের 5% খাবার দিতে হবে।</t>
  </si>
  <si>
    <t xml:space="preserve">মো: অলি, গ্রাম: চাঁনপুর, খলিলপুর,সদর মৌল্ভীবাজার।
০১৭৩৮০৪৩৬৩৬
</t>
  </si>
  <si>
    <t>মাছের রোগ
 প্রতিরোধ</t>
  </si>
  <si>
    <t>প্রতি ১৫ দিন অন্তর অন্তর ৫০০গ্রাম/শতক প্রতি চুন প্রয়োগ করতে হবে।</t>
  </si>
  <si>
    <t>আব্দুল হাকিম , 
গ্রাম: সনকাপন, 
আমতৈল, সদর
 মৌল্ভীবাজার।
 ০১৭০৪৩০৮৮৪৮</t>
  </si>
  <si>
    <t>হররা টানতে হবে।</t>
  </si>
  <si>
    <t>জয়ন্ত কুমার ধর,
 গ্রাম: লালবাগ, 
সদর মৌল্ভীবাজার। 
০১৭২৪৯২৭৬০৫</t>
  </si>
  <si>
    <t>পানিতে বুদবুদ</t>
  </si>
  <si>
    <t>চুন 500গ্রাম/শতকে প্রয়োগ করতে হবে।</t>
  </si>
  <si>
    <t>সিতল গুপ্ত চৌধুরী, 
মাসকান্দি, সদর,
মৌলভীবাজার,
 ০১৭১৯৭৪১৭৪২</t>
  </si>
  <si>
    <t>শতক প্রতি ১কেজি হারে চুন প্রয়োগ করতে বলা হয়েছে</t>
  </si>
  <si>
    <t>অশোক ঘোস,ভূজবল, 
সদর,মৌলভীবাজার, 
০১৭২০৫৮৩৫৬৩</t>
  </si>
  <si>
    <t>মাছের পানির
উপরে ভেসে 
উঠে</t>
  </si>
  <si>
    <t>জিওলাইট ২০০গ্রা./শতক ও লবণ ২০০গ্রা./শতক দিবেন</t>
  </si>
  <si>
    <t>অলি মিয়া,চানপুর,
সদর, মৌলভীবাজার,
০১৭৩৮০৪৩৬৩৬</t>
  </si>
  <si>
    <t xml:space="preserve">মাছ মারা যায়
</t>
  </si>
  <si>
    <t>বায়ো-২৫মিলি/শতক দিবেন</t>
  </si>
  <si>
    <t>জসিম মিয়া,হামরকোনা,
 সদর,মৌলভীবাজার,
০১৮১৯৫৪০২৮৮</t>
  </si>
  <si>
    <t>শতক প্রতি ২৫০-৩০০টি পোনা মজুদ করবেন</t>
  </si>
  <si>
    <t>সুভল মিয়া,
রায়শ্রী, সদর
,মৌলভীবাজার,
 ০১৭৫৭৭০০৮৭১</t>
  </si>
  <si>
    <t>০.২৫০কেজি/শতক চুন দিবেন</t>
  </si>
  <si>
    <t>আব্দুল মতিন, 
কচুয়া, সদর,
মৌলভীবাজার, 
০১৭১৮২৫১৪২৩</t>
  </si>
  <si>
    <t>পানি কালচে
 হয়েছে</t>
  </si>
  <si>
    <t>.৫কেজি/শতা্ংশ চুন দিবেন</t>
  </si>
  <si>
    <t>দেলোয়ার হোসেন,
 বেকামুড়া, সদর,
মৌলভীবাজার, 
০১৭৩৫৯৫৭৪৯৯</t>
  </si>
  <si>
    <t>মাছ পানির উপরে 
ভেসে উঠে</t>
  </si>
  <si>
    <t>শিপন আহমদ, 
অলহা, সদর,
মৌলভীবাজার, 
০১৭২৫১৭৭১০০</t>
  </si>
  <si>
    <t>মুছা মিয়া,
 লামুয়া, 
সদর,মৌলভীবাজার,
 ০১৭৯৫৮২৯৪৫০</t>
  </si>
  <si>
    <t>মো: জাবেদ মিয়া,
সাতহাল, সদর,
মৌলভীবাজার, 
০১৬৪৪১৬৭৪৬৯</t>
  </si>
  <si>
    <t>মজুদ ঘন্ত</t>
  </si>
  <si>
    <t>মফিজুর রহমান,
বলিয়ারভাগ, সদর,
মৌলভীবাজার,
 ০১৭৪০৫৯০৮৯৪</t>
  </si>
  <si>
    <t>0.250 কেজি/শতকে চুন দিবেন।</t>
  </si>
  <si>
    <t>বদরুল ইসলাম,
গধাদরভাগ, সদর,
 মৌলভীবাজার, 
০১৭১৭৫৪১০৩১</t>
  </si>
  <si>
    <t>আক্তার মিয়া, 
মোস্তফাপুর, সদর,
 মৌলভীবাজার,
 ০১৭১৪৯১৬৭৪৮</t>
  </si>
  <si>
    <t>হিলাল মিয়া, 
মোস্তফাপুর, সদর,
 মৌলভীবাজার, 
০১৭৬১২১৭৩০৬</t>
  </si>
  <si>
    <t>খালেদুর রহমান,
 আকবরপুর, সদর,
 মৌলভীবাজার,
০১৭৪০৮০০৫১৫</t>
  </si>
  <si>
    <t>লিয়াকত আলী
,সাতবাক,সদর, 
মৌলভীবাজার্
০১৭৭৩৩১১৫০৪</t>
  </si>
  <si>
    <t>মকবুল মিয়া,
বীরগাও,সদর, 
মৌলভীবাজার্ 
০১৭০১৮০০৪১০</t>
  </si>
  <si>
    <t>আবু সায়েম, 
মল্লিক সরাই,
 সদর, মৌলভীবাজার্ 
০১৭২৪০৫৯১০৬</t>
  </si>
  <si>
    <t>কয়ছর আহমেদ,
নিতেশর,সদর,
 মৌলভীবাজার্
০১৭৯৯২০৬৪৮১</t>
  </si>
  <si>
    <t>আব্দুল মজিদ,
বালিকান্দি,সদর,
 মৌলভীবাজার,
০১৭১৫৬৩৩৬৩৭</t>
  </si>
  <si>
    <t>আশদউল্লাহ,
চানপুর,সদর,
মৌলভীবাজার,
০১৭১৬৫৩৮৯৫২</t>
  </si>
  <si>
    <t>মুজাহিদ আলী,
খলিল পুর,
সদর,
 মৌলভীবাজার,
০১৭১৫৫০৩৬১৫</t>
  </si>
  <si>
    <t>সুয়েল মিয়া,
খলিল পুর, 
সদর, মৌলভীবাজার,
০১৩১৬০০৩৭৯১</t>
  </si>
  <si>
    <t>নুয়াল মিয়া,
আলাপুর,সদর,
 মৌলভীবাজার,
০১৭৬৪৪০৪২১৫</t>
  </si>
  <si>
    <t>জয়নাল মিয়া,
আলাপুইর,সদর,
 মৌলভীবাজার,
০১৭১৭৬৮২৪৪৬</t>
  </si>
  <si>
    <t>জসিম মিয়া,
হামরকোনা,সদর,
 মৌলভীবাজার,
০১৮১৯৫৪০২৮৮</t>
  </si>
  <si>
    <t>আশফাক উদ্দিন
,মোস্তফাপুর,সদর, 
মৌলভীবাজার,০১৭৪১৮৮০৯৯০</t>
  </si>
  <si>
    <t>কামাল হোসেন,
ভুজবল,
সদর, মৌলভীবাজার,
০১৭৪৪১৪০৬৯২</t>
  </si>
  <si>
    <t xml:space="preserve">শোয়েব মিয়া,গদাধরভাগ,সদর,
মৌলভীবাজার,০১৭১৪৭৫২৯৮৮
</t>
  </si>
  <si>
    <t>অপুরব দেব,রায়শ্রি,
সদর, মৌলভীবাজার,
০১৭১৭৬১৬৩৫২</t>
  </si>
  <si>
    <t>প্রদীপ চন্দ্র মালাকার,
 গ্রাম: লামুয়া, খলিলপুর,
 সদর মৌল্ভীবাজার।
 ০১৭৫৯৮৬৬০৮৪</t>
  </si>
  <si>
    <t xml:space="preserve">রনঞ্জন পাল,
 গ্রাম: লামুয়া, 
খলিলপুর, সদর
 মৌল্ভীবাজার।
০১৭২০৪৩৯৮০৫
</t>
  </si>
  <si>
    <t>মোঃ দেলোয়ার হোসেন,
 গ্রাম: লামুয়া, 
সদর মৌল্ভীবাজার।
০১৭১২৩২৫৬৪১</t>
  </si>
  <si>
    <t>আজি মিয়া, 
গ্রামঃ বানগাঁও, 
একাটুনা, সদর
 মৌল্ভীবাজার। ০১৭৬০১৮১২৬৭</t>
  </si>
  <si>
    <t>মোঃ আব্দুল্লাহ, গ্রাম: রায়শ্রী, একাটুনা, সদর মৌল্ভীবাজার। ০১৭১৭৯০৯৭৭৯</t>
  </si>
  <si>
    <t>বিজয় সরকার, 
গ্রাম: বাহাদুরপুর, 
মনুমুখ, সদর
 মৌল্ভীবাজার। 
০১৭২৮৬৩৪৫৫০</t>
  </si>
  <si>
    <t xml:space="preserve">লিরু মিয়া,
 গ্রাম: লামুয়া,
 খলিলপুর, সদর
 মৌল্ভীবাজার।
০১৭৯৮৫৭৮৪২৮
</t>
  </si>
  <si>
    <t xml:space="preserve">আব্দুল ছালাম, 
গ্রাম: খলিলপুর, 
সদর মৌল্ভীবাজার।
 ০১৭৫৪৪৭৬৭৩৪ </t>
  </si>
  <si>
    <t>আব্দুল ওয়াহিদ, 
গ্রাম: চানপুর,
 খলিলপুর, সদর 
মৌল্ভীবাজার।
 ০১৭৮০৫৬৯৭২৬</t>
  </si>
  <si>
    <t xml:space="preserve">আসিক মিয়া,
 গ্রাম: গোরারাই, 
সদর মৌল্ভীবাজার।
০১৭২০-৮৩১২১৮
</t>
  </si>
  <si>
    <t>মোঃ দেলোয়ার হোসেন,
 গ্রাম: লামুয়া, সদর
 মৌল্ভীবাজার।
০১৭১২৩২৫৬৪১</t>
  </si>
  <si>
    <t>সুশীল চন্দ্র দাস, 
গ্রাম: ভুজবল,
 মোস্তফাপুর, সদর
 মৌল্ভীবাজার। 
০১৭১৮৪৭৩১৮৯</t>
  </si>
  <si>
    <t>মাছ চাষ সর্ম্পকে 
জানতে চান</t>
  </si>
  <si>
    <t>আবুল মনসুর রুবেল, 
গ্রাম: নিতেশ্বর,
 গিয়াসনগর,
সদর মৌল্ভীবাজার। 
০১৭৫১১২৪৭০৫</t>
  </si>
  <si>
    <t>সাইদুল ইসলাম, 
গ্রাম: উত্তর ধৈলবাগ, 
কামালপুর, সদর
 মৌল্ভীবাজার। 
০১৬৩৯৮৫৯৪৫৭</t>
  </si>
  <si>
    <t xml:space="preserve">মোতাহের হোসেন,
উমরপুর,সদর 
মৌল্ভীবাজার।
০১৭২০৩০২৯৬৩
</t>
  </si>
  <si>
    <t xml:space="preserve">মো: আরিফ হোসেন,
গিয়াসনগর, সদর
 মৌল্ভীবাজার।
০১৭৪৬৪৬৩০৬৪
</t>
  </si>
  <si>
    <t>লাল দাগ</t>
  </si>
  <si>
    <t>টিমসেন ৩গ্রাম/শতকে দিবেন।</t>
  </si>
  <si>
    <t xml:space="preserve">বিপুল দেবনাথ,
গোবিন্দপুর,সদর
 মৌল্ভীবাজার।
০১৭১১৩১৬৭৭৮
</t>
  </si>
  <si>
    <t>জিওলাইট ২০০ গ্রা/শ+ লবণ ২০০ গ্রা/শতক+ টিমসেন- ৩ গ্রাম/শতকে দিবেন।</t>
  </si>
  <si>
    <t xml:space="preserve">সাদিক আহমদ,মোস্তফাপুর,সদর মৌল্ভীবাজার।
০১৭১১১৩৭৩০৭
</t>
  </si>
  <si>
    <t xml:space="preserve">শহিদুল ইসলাম,মাসকান্দি,সদর মৌল্ভীবাজার।
০১৭৪২৯১৩৮০১
</t>
  </si>
  <si>
    <t>অ্যাকুয়া ক্লিনার প্লাস- ০.৫ গ্রা/শতকে প্রয়োগ করবেন।</t>
  </si>
  <si>
    <t xml:space="preserve">হুমায়ূন মিয়া,বুদ্ধিমন্তপুর,সদর মৌল্ভীবাজার।
০১৭২১৯০৭০৯৬
</t>
  </si>
  <si>
    <t>চুন-১কেজি/শতকে দিবেন।</t>
  </si>
  <si>
    <t xml:space="preserve">রুৎফুর রহমান, সাধুহাটি, মনুমুখ, সদর মৌল্ভীবাজার।
০১৭২৬৮৬০১৮৬
</t>
  </si>
  <si>
    <t>শেওলা স্তর</t>
  </si>
  <si>
    <t>ঘন নেট দিয়ে শেওলা স্তর তুলে ফেলতে হবে।</t>
  </si>
  <si>
    <t>ইনামুল কবির, 
ধরকাপন, সদর
 মৌল্ভীবাজার। 
০১৭২৬৬৭১৭৯৭৭</t>
  </si>
  <si>
    <t>মাছ মারাযাচ্ছে</t>
  </si>
  <si>
    <t xml:space="preserve">হাজী আরশ্বদ আলী, 
গ্রাম চানপুর, খলিলপুর,
 সদর, মৌলভীবাজার।
 ০১৭৭২০৯৫৬৮৭ </t>
  </si>
  <si>
    <t>চুন ২০০গ্রাম/শতক+ লবণ ২০০গ্রাম/শতকে দিবেন।</t>
  </si>
  <si>
    <t>মোঃ নুরুল মিয়া, 
গ্রামঃ খলিলপুর, সদর,
 মৌলভীবাজার।
 ০১৭৬৪৪০৪২১৫</t>
  </si>
  <si>
    <t>পানির রং ঘোলা</t>
  </si>
  <si>
    <t>মোঃ সুয়েব মিয়া, 
গ্রামঃ লামুয়া, সদর,
 মৌলভীবাজার। 
০১৩১৬০০৩৭৯১</t>
  </si>
  <si>
    <t>প্রো ম্যাক্স একুয়া ৬ মিলি/ফুট/শতকে স্প্রে করবেন।</t>
  </si>
  <si>
    <t>মোঃ আনছার উদ্দিন, 
গ্রাম: হামরকোনা,
 সদর, মৌলভীবাজার।
০১৭১৪৯৭৭১৪৯</t>
  </si>
  <si>
    <t>মাছকে নিয়মিত খাবার দিবেন।</t>
  </si>
  <si>
    <t>মফিজুর রহমান, 
বলিয়ারভাগ, চাদনীঘাট, 
সদর, মৌলভীবাজার।
 ০১৭৪০৫৯০৮৯৪</t>
  </si>
  <si>
    <t>পানির রংঘোলা</t>
  </si>
  <si>
    <t>বদরুল ইসলাম, গদাধরভাগ, সদর, মৌলভীবাজার। ০১৭১৭৫৪১০৩১</t>
  </si>
  <si>
    <t>ধানক্ষেতে মাছ
চাষ সর্ম্পকে
জানতে চান</t>
  </si>
  <si>
    <t>চাষীকে ঐ সর্ম্পকে বিস্তারিত বলা হল।</t>
  </si>
  <si>
    <t>আক্তার মিয়া,
 মোস্তফাপুর, সদর,
 মৌলভীবাজার।</t>
  </si>
  <si>
    <t>মাছ মারা যায়
ও পানি কালো</t>
  </si>
  <si>
    <t>ইনামুল কবির, ধরকাপন, সদর মৌল্ভীবাজার। ০১৭২৬৬৭১৭৯৭৭</t>
  </si>
  <si>
    <t>মাছের দৈহিক ওজনের ৫% খাবার দিতে হবে।</t>
  </si>
  <si>
    <t>মোঃ আক্কাস আলী, গ্রামঃ শঙ্করপুর, উপজেলাঃবড়লেখা, জেলা মৌলভীবাজার, মোবাঃ০১৬৮৪৫৭০৯২৮</t>
  </si>
  <si>
    <t>কাপ মিশ্র</t>
  </si>
  <si>
    <t>মাছের পরিমান বেশি</t>
  </si>
  <si>
    <t>কিছু মাছ অন্য জায়গায় স্থানান্তর করতে হবে/বিক্রি করতে হবে।</t>
  </si>
  <si>
    <t>মো: ফরহাদ সিদ্দিকী, মতিগঞ্জ, শ্রীমঙ্গল, 01714-106734</t>
  </si>
  <si>
    <t>ব্র্যাক ফিশ হ্যাচারি, মতিগঞ্জ, শ্রীমঙ্গল</t>
  </si>
  <si>
    <t>02/2012, তারিখ: 09/09/12খ্রি.</t>
  </si>
  <si>
    <t>লক্ষ্যমাত্রা 
অর্জিত 
হয়েছে।</t>
  </si>
  <si>
    <t>03/2012, তারিখ: 09/12/2012খ্রি.</t>
  </si>
  <si>
    <t>আহসান খান চৌধুরী, প্রাণগ্রুপ, বাড্ডা, ঢাকা। 01704-132059</t>
  </si>
  <si>
    <t>সিলভান এগ্রো ফিশ হ্যাচারি, রাজাপুর, শ্রীমঙ্গল</t>
  </si>
  <si>
    <t>09/2018;</t>
  </si>
  <si>
    <t>14/07/2020খ্রি</t>
  </si>
  <si>
    <t>তারিখ:07/05/2018খ্রি.</t>
  </si>
  <si>
    <t>14/07/2020খ্রি.</t>
  </si>
  <si>
    <t xml:space="preserve"> গোপলানদী, কাগাবলা</t>
  </si>
  <si>
    <t>সরকারবাজার জালের দোকান</t>
  </si>
  <si>
    <t>পশ্চিমবাজার মাছের আড়ৎ</t>
  </si>
  <si>
    <r>
      <t>ম</t>
    </r>
    <r>
      <rPr>
        <sz val="10"/>
        <color theme="1"/>
        <rFont val="Nikosh"/>
      </rPr>
      <t xml:space="preserve">ৎস্য খাদ্য দোকান </t>
    </r>
  </si>
  <si>
    <t>শেরপুর বাজার ও সুমারাই</t>
  </si>
  <si>
    <t>20 কেজি</t>
  </si>
  <si>
    <t>শমশেরগঞ্জ 
বাজার</t>
  </si>
  <si>
    <t>03 জন জেল জরিমানা= 15000/-</t>
  </si>
  <si>
    <t>শেরপুর ও মুজেফরাবাদ বাজার</t>
  </si>
  <si>
    <t>চাঁদনীঘাট মাছ বাজার</t>
  </si>
  <si>
    <t xml:space="preserve">শেরপুর বাজার </t>
  </si>
  <si>
    <t>গছিউরা বিল</t>
  </si>
  <si>
    <t>কাপড়ী জাল
01টি</t>
  </si>
  <si>
    <t>25000/-</t>
  </si>
  <si>
    <t>দুধাই বিল</t>
  </si>
  <si>
    <t>কারেন্ট জাল
01টি</t>
  </si>
  <si>
    <t>এরাল বিল</t>
  </si>
  <si>
    <t>মেধা বিল</t>
  </si>
  <si>
    <t>হাকালুকি হাওর</t>
  </si>
  <si>
    <t>ফানাই নদী ,ব্রাহ্মণবাজার</t>
  </si>
  <si>
    <t>গুগালি ছড়া</t>
  </si>
  <si>
    <t>নদীতে স্থাপিত সকল কাটিবাধ তুলে গেয়া হয়েছে।</t>
  </si>
  <si>
    <t xml:space="preserve">জুড়ি নদী </t>
  </si>
  <si>
    <t>13/07/20খ্রি.</t>
  </si>
  <si>
    <t>চিরুয়াডুবি বিল</t>
  </si>
  <si>
    <t>কারেন্ট জাল 02টি</t>
  </si>
  <si>
    <t>23/07/20খ্রি.</t>
  </si>
  <si>
    <t>কারেন্ট জাল 04টি</t>
  </si>
  <si>
    <t>10/08/20খ্রি</t>
  </si>
  <si>
    <t>বাল্লা বিল</t>
  </si>
  <si>
    <t>কারেন্ট জাল 03টি</t>
  </si>
  <si>
    <t>গোপলা নদী</t>
  </si>
  <si>
    <t>কারেন্ট জাল 05টি</t>
  </si>
  <si>
    <t>সানন্দা বিল</t>
  </si>
  <si>
    <t>প:ভাড়াউড়া</t>
  </si>
  <si>
    <t>কারেন্ট জাল 790টি</t>
  </si>
  <si>
    <t>জেল-01</t>
  </si>
  <si>
    <t>দিঘলী বিল</t>
  </si>
  <si>
    <t>রাজনগর বাজার
 মাছে ফরমালিন
 উপস্থিতি</t>
  </si>
  <si>
    <t xml:space="preserve"> কাওয়াদিঘী
 হাওর, 
বেতাহুঞ্জা</t>
  </si>
  <si>
    <t>কারেন্ট জাল 10টি</t>
  </si>
  <si>
    <t>টেংরা বাজার 
(পিরানহা,
থাই মাগুর)</t>
  </si>
  <si>
    <t>রাজনগর বাজার 
মাছে ফরমালিন
 উপস্থিতি</t>
  </si>
  <si>
    <t>5000/-</t>
  </si>
  <si>
    <t>শমসের নগর মাছ বাজার</t>
  </si>
  <si>
    <t>মুন্সিবাজার মৎস্য আড়ৎ</t>
  </si>
  <si>
    <t>0.05মে.টন</t>
  </si>
  <si>
    <t>2,000/-</t>
  </si>
  <si>
    <t>মরা লগাটা নদী</t>
  </si>
  <si>
    <t>কোদালী ছড়া</t>
  </si>
  <si>
    <t xml:space="preserve">মোঃ আল আমিন </t>
  </si>
  <si>
    <t>গ্রামঃ কানিয়া</t>
  </si>
  <si>
    <t>একাটুনা, সদর, মৌলভীবাজার।</t>
  </si>
  <si>
    <t xml:space="preserve">আশরাফুযযামান আবিদ
গ্রামঃ বরমান
একাটুনা, সদর, মৌলভীবাজার
০১৭১৫০১৯৯০১
</t>
  </si>
  <si>
    <t xml:space="preserve">মনিরুল ইসলাম ইমন
একাটুনা, সদর, মৌলভীবাজার
০১৭১৫০১৯৯০১
</t>
  </si>
  <si>
    <t>চাষীর পুকুর 
পাড়</t>
  </si>
  <si>
    <t xml:space="preserve">সুরজিত দাস
জেটিরোড 
01741-368760 </t>
  </si>
  <si>
    <t>শেখ বাড়ি মাদ্রাসা, 
ভৈরব বাজার,
01759-613940</t>
  </si>
  <si>
    <t xml:space="preserve">হিরো মিয়া,
নয়াগাঁও
01712-903033
</t>
  </si>
  <si>
    <t>মোঃ মনু মিয়া, পিতা-মৃত আছলম উল্লা, গ্রাম: কাজিরহাট,ডাক: করিমপুর,রাজনগর ০১৭৩৫৬১৪৫০৩</t>
  </si>
  <si>
    <t xml:space="preserve">মোঃ আলম মিয়া, পিতা-মৃত আলফু মিয়া, গ্রাম: কাটাজুরী, ডাক: রাজনগর, রাজনগর 
 ০১৭১৭৭২৩৮৪১
</t>
  </si>
  <si>
    <t xml:space="preserve">মোঃ রফিকুল ইসলাম, পিতা- মৃত মো: আলাউদ্দিন, গ্রাম: কাজিরহাট, ডাক: করিমপুর, রাজনগর 
০১৭১৩৮১৪৭৫৮
</t>
  </si>
  <si>
    <t>পুকুরে ৫০০গ/
শতাংশ হারে
 চুন প্রয়োগ করতে
 হবে।</t>
  </si>
  <si>
    <t>৩ % হারে
 খাবার প্রয়োগ 
করতে হবে</t>
  </si>
  <si>
    <t>জিওলাইট ২০০গ্রাম/শতক।
চিটাগুড়-২০০গ্রাম/শতক</t>
  </si>
  <si>
    <t>প্রতি শতকে 250 গ্রাম চুন প্রয়োগের পরামর্শ পদান</t>
  </si>
  <si>
    <t>প্রতি শতকে 250 গ্রাম চুন , 03 এমএল  গ্যাসনীল, 05গ্রাম অক্সি-এ, প্রয়োগের পরামর্শ পদান</t>
  </si>
  <si>
    <t>চুন প্রতি শতকে ৫০০গ্রাম ও জিওলাইট ২০০গ্রাম।</t>
  </si>
  <si>
    <t>চুন প্রতি শতকে ৫০০গ্রাম ও জিওলাইট ১০০গ্রাম।</t>
  </si>
  <si>
    <t>PH – ৮.২</t>
  </si>
  <si>
    <t>DO-   ৫.৫ (পিপিএম)</t>
  </si>
  <si>
    <t>NH3-   ০.১ (পিপিএম)</t>
  </si>
  <si>
    <t>PH – 7.২</t>
  </si>
  <si>
    <t>DO-   4.5    (পিপিএম)</t>
  </si>
  <si>
    <t>NH3-         ০.5(পিপিএম</t>
  </si>
  <si>
    <t>PH – 8.২</t>
  </si>
  <si>
    <t>NH3-         ০.5(পিপিএম)</t>
  </si>
  <si>
    <t>PH – 6.5</t>
  </si>
  <si>
    <t>NH3-         ০.25(পিপিএম)</t>
  </si>
  <si>
    <t>NH3-    ০.25(পিপিএম)</t>
  </si>
  <si>
    <r>
      <t>P</t>
    </r>
    <r>
      <rPr>
        <vertAlign val="superscript"/>
        <sz val="8"/>
        <color theme="1"/>
        <rFont val="SutonnyOMJ"/>
      </rPr>
      <t>H</t>
    </r>
    <r>
      <rPr>
        <sz val="8"/>
        <color theme="1"/>
        <rFont val="SutonnyOMJ"/>
      </rPr>
      <t xml:space="preserve"> – 6.2</t>
    </r>
    <r>
      <rPr>
        <sz val="8"/>
        <color theme="1"/>
        <rFont val="Times New Roman"/>
        <family val="1"/>
      </rPr>
      <t xml:space="preserve">
</t>
    </r>
  </si>
  <si>
    <t>NH3- ০.25(পিপিএম)</t>
  </si>
  <si>
    <r>
      <t>P</t>
    </r>
    <r>
      <rPr>
        <vertAlign val="superscript"/>
        <sz val="8"/>
        <color theme="1"/>
        <rFont val="SutonnyOMJ"/>
      </rPr>
      <t>H</t>
    </r>
    <r>
      <rPr>
        <sz val="8"/>
        <color theme="1"/>
        <rFont val="SutonnyOMJ"/>
      </rPr>
      <t xml:space="preserve"> – 6.3</t>
    </r>
    <r>
      <rPr>
        <sz val="8"/>
        <color theme="1"/>
        <rFont val="Times New Roman"/>
        <family val="1"/>
      </rPr>
      <t xml:space="preserve">
</t>
    </r>
  </si>
  <si>
    <t>DO-   5   (পিপিএম)</t>
  </si>
  <si>
    <r>
      <t>P</t>
    </r>
    <r>
      <rPr>
        <vertAlign val="superscript"/>
        <sz val="8"/>
        <color theme="1"/>
        <rFont val="SutonnyOMJ"/>
      </rPr>
      <t>H</t>
    </r>
    <r>
      <rPr>
        <sz val="8"/>
        <color theme="1"/>
        <rFont val="SutonnyOMJ"/>
      </rPr>
      <t xml:space="preserve"> – 7.2</t>
    </r>
    <r>
      <rPr>
        <sz val="8"/>
        <color theme="1"/>
        <rFont val="Times New Roman"/>
        <family val="1"/>
      </rPr>
      <t xml:space="preserve">
</t>
    </r>
  </si>
  <si>
    <t>DO-   4 (পিপিএম)</t>
  </si>
  <si>
    <r>
      <t>P</t>
    </r>
    <r>
      <rPr>
        <vertAlign val="superscript"/>
        <sz val="8"/>
        <color theme="1"/>
        <rFont val="SutonnyOMJ"/>
      </rPr>
      <t>H</t>
    </r>
    <r>
      <rPr>
        <sz val="8"/>
        <color theme="1"/>
        <rFont val="SutonnyOMJ"/>
      </rPr>
      <t xml:space="preserve"> – 6.5</t>
    </r>
    <r>
      <rPr>
        <sz val="8"/>
        <color theme="1"/>
        <rFont val="Times New Roman"/>
        <family val="1"/>
      </rPr>
      <t xml:space="preserve">
</t>
    </r>
  </si>
  <si>
    <t>DO-   43.8(পিপিএম)</t>
  </si>
  <si>
    <t>NH3-    ০.26(পিপিএম)</t>
  </si>
  <si>
    <r>
      <t>P</t>
    </r>
    <r>
      <rPr>
        <vertAlign val="superscript"/>
        <sz val="8"/>
        <color theme="1"/>
        <rFont val="SutonnyOMJ"/>
      </rPr>
      <t>H</t>
    </r>
    <r>
      <rPr>
        <sz val="8"/>
        <color theme="1"/>
        <rFont val="SutonnyOMJ"/>
      </rPr>
      <t xml:space="preserve"> – 7.5</t>
    </r>
    <r>
      <rPr>
        <sz val="8"/>
        <color theme="1"/>
        <rFont val="Times New Roman"/>
        <family val="1"/>
      </rPr>
      <t xml:space="preserve">
</t>
    </r>
  </si>
  <si>
    <t>DO-   3.22(পিপিএম)</t>
  </si>
  <si>
    <t>NH3-         ০.22(পিপিএম)</t>
  </si>
  <si>
    <t>মোঃ মতিয়র রহমান গ্রামঃ অফিস বাজার উপজেলাঃ বড়লেখা  জেলাঃ মৌলভীবাজার মোবাঃ০১৭৯৬১৭০৯৪১</t>
  </si>
  <si>
    <t>পুকুরের পানি ও কাদা ভালোভাবে নাড়াচাড়া করে প্রতি শতকে ৫০০গ্রাম চুন পানিতে ভিজিয়ে রৌদ্রৈর সময় পাতলা করে পুকুরে ছিটিয়ে দিতে হবে।</t>
  </si>
  <si>
    <t>এনামুল হক, গ্রমাঃ গুলসা, উপজেলাঃ বড়লেখা, জেলাঃ মৌলভীবাজার। মোবাঃ০১৭৭৬৬২৮৬৫৭</t>
  </si>
  <si>
    <t>মিশ্র চাষ</t>
  </si>
  <si>
    <t>রিপন চন্দ্র নাথ, গ্রামঃ গুলসা মোবাঃ ০১৭৪৫৭১০৫৬৮</t>
  </si>
  <si>
    <t>পুকুরে প্রতি শতকে ৫০০ গ্রাম লবণ দিতে হবে।</t>
  </si>
  <si>
    <t xml:space="preserve">মাহাতাব হোসেন, গ্রামঃ কুমারশাইল বাগান, মোবাঃ ০১৭১২৭২৪৯৪৭ </t>
  </si>
  <si>
    <t>নতুন ভাবে মাছ চাষ</t>
  </si>
  <si>
    <t>পুকুর প্রস্তুতি , উন্নত পোনা মজুদ ও খাদ্য প্রয়োগ।</t>
  </si>
  <si>
    <t>মোঃ ইকবাল হোসেন,গ্রামঃ সুরিকান্দি, উপজেলাঃ বড়লেখা জেলাঃ মৌলভীবাজার মোবাঃ০১৭০০৫১০৯৭৫</t>
  </si>
  <si>
    <t>আবু সালেহ, গ্রামঃ কাঁঠাল তলী,উপজেলাঃ বড়লেখা, জেলাঃ মৌলভীবাজার মোবাঃ০১৭১২৩৩১৮৫২</t>
  </si>
  <si>
    <t>লেকে মাছ চাষ</t>
  </si>
  <si>
    <t>উন্নত মানের সুস্থ্য সবল পোনা ছাড়তে হবে</t>
  </si>
  <si>
    <t>আব্দুল লতিফ, গ্রাম: কাঠালতলী, উপজেলা বড়লেখা, জেলা: মৌলভীবাজার</t>
  </si>
  <si>
    <t>প্রতি শতকে ৫০০ গ্রাম চুন প্রয়োগ করতে হবে</t>
  </si>
  <si>
    <t>তাজিব উদ্দিন, গ্রাম: কবিরা, উপজেলা বড়লেখা, জেলা মৌলভীবাজার, 1725856737</t>
  </si>
  <si>
    <t>প্রতি শতকে  ৫০০ গ্রাম চুন ও ৫০০ গ্রাম লবণ দিতে হবে</t>
  </si>
  <si>
    <t>ছায়েদ আহমদ, গ্রাম: গঙ্গারজল, উপজেলা বড়লেখা, জেলা মৌলভীবাজার, 1715793260</t>
  </si>
  <si>
    <t>মো: শাহজাহান, গ্রাম: মাইজগ্রাম, উপজেলা বড়লেখা, জেলা মৌলভীবাজার, 1788340581</t>
  </si>
  <si>
    <t>মাছ উপরে ভাসে</t>
  </si>
  <si>
    <t>রিসিকান্ত দাস, গ্রাম: পূর্ব গগড়া,উপজেলা বড়লেখা, জেলা মৌলভীবাজার, 1788340581</t>
  </si>
  <si>
    <t>প্রমিত দাস, গ্রাম: পূর্ব গগড়া, উপজেলা; বড়লেখা, জেলা মৌলভীবাজার, মোবাইল০১৭৩২০৬৮৬৮৬</t>
  </si>
  <si>
    <t>আব্বাস আলূী, গ্রাম: পূর্ব শংকরপুর, দাসেরবাজার, বড়লেখা, মৌলভীবাজার, 1684570928</t>
  </si>
  <si>
    <t>মতিউর রহমান, গ্রাম: অফিসবাজার, বড়লেখা, মৌলভীবাজার,  1796170941</t>
  </si>
  <si>
    <t>১ একর</t>
  </si>
  <si>
    <t>কার্প মিশ্র চাষ করতে আগ্রহী</t>
  </si>
  <si>
    <t>নতুনভাবে মাছ চাষে আগ্রহী</t>
  </si>
  <si>
    <t>পুকুর প্রস্তুতি উন্নত পোনা মজুদ ও খাদ্য প্রয়োগ</t>
  </si>
  <si>
    <t>রিপন চন্দ্র নাথ, গ্রামঃ গুলসা, বড়লেখা, মৌলভীবাজার মোবাঃ ০১৭৪৫৭১০৫৬৮</t>
  </si>
  <si>
    <t>মাহতাব হোসেন, কুমারশাইল চা বাগান, বড়লেখা, মৌলভীবাজার, 1712724947</t>
  </si>
  <si>
    <t>মাছের খাবার কিভাবে দেওয়া হয়</t>
  </si>
  <si>
    <t>২.৫% মাছের উৎপাদন হারে খাবার দিতে হবে</t>
  </si>
  <si>
    <t>রবিউল ইসলাম, গ্রাম: রাঙ্গাউটি, বড়লেকা, মৌলভীবাজার, 1711447332</t>
  </si>
  <si>
    <t>মাছের রেণুরে বৃদ্ধি কম</t>
  </si>
  <si>
    <t>মাছের পরিমান অনুসারে খাবার দিতে হবে এবং পোনামাছ কমাতে হবে</t>
  </si>
  <si>
    <t xml:space="preserve">রাহেল আহমদ, গ্রাম: দক্ষিণভাগ, বড়লেো, মৌলভীবাজার, </t>
  </si>
  <si>
    <t>পুকুরের পানি গাঢ় সবুজ</t>
  </si>
  <si>
    <t>৮০ গ্রাম তুথে পুকুরে দিতে হবে</t>
  </si>
  <si>
    <t xml:space="preserve">চম্পা লাল দেব, নিজ দক্ষিণভাগ, </t>
  </si>
  <si>
    <t>মাছ ভেসে যাচ্ছে</t>
  </si>
  <si>
    <t>পানি ও মাটি নাড়াচাড়া করে শতকে ৫০০ গ্রাম চুন দিতে হবে</t>
  </si>
  <si>
    <t>হাফিজ উদ্দিন, গ্রাম: ভোলারকান্দি, সুজানগর, বড়লেখা, 1782152398</t>
  </si>
  <si>
    <t>পানিতে দূর্গন্ধ</t>
  </si>
  <si>
    <t>বাহিরের পানি বন্ধ করতে হবে এবং শতকে ৫০০ গ্রাম চুন দিতে হবে</t>
  </si>
  <si>
    <t>আবুল খায়ের, গ্রাম: লঘাটি, দাসেরবাজার, বড়লেখা, মৌলভীবাজার, 1736609346</t>
  </si>
  <si>
    <t>কার্প</t>
  </si>
  <si>
    <t>হাফিজুর রহমান, গ্রাম: শংকরপুর, দাসেরবাজার, বড়লেখা, মৌলভীবাজার, 1717468049</t>
  </si>
  <si>
    <t>রেণু চাষ করতে ইচ্ছুক</t>
  </si>
  <si>
    <t>পুকুর প্রস্তুত করে সরকারী হ্যাচারী থেকে রেণু সংগ্রহ করার পরামর্শ দেওয়া হয়</t>
  </si>
  <si>
    <t>মো: কামরান চৌধুরী, মেয়র বড়লেখা পৌরসভা</t>
  </si>
  <si>
    <t>আসুক আহমদ, গ্রাম: আরেঙ্গাবাদ, দক্ষিণভাগ, বড়লেখা, মৌলভীবাজার, 1737863731</t>
  </si>
  <si>
    <t>পানির উপর লাল স্থর</t>
  </si>
  <si>
    <t>প্রতি শতকে ১৫০ গ্রাম ইউরিয়া টিএসপি ১০০ গ্রাম দিতে হবে</t>
  </si>
  <si>
    <t>শামস উদ্দিন, গ্রাম: সফরপুর, দক্ষিণভাগ, বড়লেখা, মৌলভীবাজার, 1715057080</t>
  </si>
  <si>
    <t>জাকির আহমদ, গ্রাম: আরেঙ্গাবাদ, বড়লেখা, মৌলভীবাজার, 1748337426</t>
  </si>
  <si>
    <t>তেলাপিয় চাষ সম্পর্কে ধারনা</t>
  </si>
  <si>
    <t>পুকুর প্রস্তুতি, নেট ফিটিং, প্রতি শতকে ৫০ টি তেলাপিয়া দিতে হবে</t>
  </si>
  <si>
    <t>মজির উদ্দিন, গ্রাম: দক্ষিণভাগ, বড়লেখা, মৌলভীবাজার, 1701441248</t>
  </si>
  <si>
    <t>জাহিদ হাসান, গ্রাম: মুছেগুল, বড়লেখা, মৌলভীবাজার, ০১৭১৪-৩৬৩৬৬১</t>
  </si>
  <si>
    <t>আবু সুফিয়ান, গ্রাম: চুকারপুঞ্জি, বড়লেখা, মৌলভীবাজার</t>
  </si>
  <si>
    <t>কার্র্প মিশ্র</t>
  </si>
  <si>
    <t>মাছের খাদ্যে প্রযয়াগ কিভাবে করতে হয়</t>
  </si>
  <si>
    <t>মাছের গড় ওজনের ২৫% এর ভিত্তি করে দিতে হবে</t>
  </si>
  <si>
    <t>ইসলাম উদ্দিন, গ্রাম: মাইজগ্রাম, বড়লেকা, মৌলভীবাজার, 1889441775</t>
  </si>
  <si>
    <t>মাছ চাষ সম্পর্কে ধারনা</t>
  </si>
  <si>
    <t>পুকুর প্রস্তুত, ভালো পোনা মজুদ</t>
  </si>
  <si>
    <t>ছালেহ আহমদগ্রাম: মাইজগ্রাম দাসেরবাজারবড়লেখা, মৌলভীবাজার 1719334750</t>
  </si>
  <si>
    <t>রিংকু দাস, গ্রাম:বাগিরপাড়, দাসেরবাজার বড়লেখা, মৌলভীবাজার 1737276989</t>
  </si>
  <si>
    <t>শিং মাছ চাষ করতে আগ্রহী</t>
  </si>
  <si>
    <t>পুকুর প্রস্তুত, ভালো পোনা মজুদ করতে হবে</t>
  </si>
  <si>
    <t>ঠাকুরমনি বিশ্বাস দাসেরবাজার 1835124043</t>
  </si>
  <si>
    <t>পানিতে শেওলা</t>
  </si>
  <si>
    <t>পানিতে ১০০ গ্রাম কাচ মইলকা দিতে হবে</t>
  </si>
  <si>
    <t>বিদ্যুৎ রঞ্জন দাস, গ্রাম: গগড়া, তালিমপুর</t>
  </si>
  <si>
    <t>মামুনুর রশীদ, গ্রাম: কেছরীগুল, বড়লেখা, মৌলভীবাজার, 1713808912</t>
  </si>
  <si>
    <t>জামিল আহমদ, গ্রাম: পকুয়া, বড়লেখা, মৌলভীবাজার, 1772233501</t>
  </si>
  <si>
    <t>কাঞ্চন দেব, গ্রাম: নয়াগ্রাম, বড়লেখা, মৌলভীবাজার, 1778298230</t>
  </si>
  <si>
    <t>মাছ চাষ করতে ইচ্ছুক</t>
  </si>
  <si>
    <t>পুকুর প্রস্তুতি ও ভালো পোনা পুকুরে দিতে হবে</t>
  </si>
  <si>
    <t>রেনু মিয়া, গ্রাম: শেখপাড়া, বড়লেকা, মৌলভীবাজার, 1818409530</t>
  </si>
  <si>
    <t>মাছ বড় হয়না</t>
  </si>
  <si>
    <t>পোনামাছ কমাতে হবে এবং খাবার দিতে হবে।</t>
  </si>
  <si>
    <t>মো. তাজ উদ্দিন ,খুমিয়া,ব্রাহ্মণ বাজার,মোবাইল: 01716927587</t>
  </si>
  <si>
    <t>রুই,কাতলা,মৃগেল মাছচাষ</t>
  </si>
  <si>
    <t>পিএইচ: ৭.৩,মাছের  গায়ে লাল দাগ</t>
  </si>
  <si>
    <t>শতকে ৫০০গ্রাম চুন,৫০০গ্রাম লবন প্রয়োগের পরামর্শ</t>
  </si>
  <si>
    <t>মোঃ সারোয়ার ,পুরশাই,কর্মধা, 1775095729</t>
  </si>
  <si>
    <t>প্রতিদিন সকালে মাছ ভেসে ওঠে</t>
  </si>
  <si>
    <t>হররা টেনে শতকে ৩০০গ্রাম জিওলাইট প্রয়োগ করার পরামর্শ</t>
  </si>
  <si>
    <t>মোঃ ওবায়দুর রহমান, তুলাপুর,ভাটেরা 1715052491</t>
  </si>
  <si>
    <t>মোঃ ফয়জুল হক,পৃথিমপাশা, ০১753631458</t>
  </si>
  <si>
    <t>মাছের  গায়ে লাল দাগ</t>
  </si>
  <si>
    <t>মোঃ আব্দুস সহিদ,দাউদপুর,হাজিপুর, 1720831598</t>
  </si>
  <si>
    <t>রুই,কাতলা,মৃগেল মাছের পোনা চাষ</t>
  </si>
  <si>
    <t>সকালে মাছের পোনা ভেসে ওঠে /খাবি খায়</t>
  </si>
  <si>
    <t>মোঃ চেরাগ আলী ,মনোরাজ, পৃথিমপাশা, মোবা: 01710291290</t>
  </si>
  <si>
    <t>তোফাজ্জল,মাদ্রাসাবাজার,ব্রাহ্মণবাজার, মোবাইল: 01716604681</t>
  </si>
  <si>
    <t>পিএইচ:৬.৮, প্রতিদিন সকালে মাছ ভেসে ওঠে</t>
  </si>
  <si>
    <t>মোঃ খয়রুল ইসলাম,ছকাপন,কাদিপুর, মোবা: 01767546594</t>
  </si>
  <si>
    <t>এমোনিয়া:০.৫,পিএইচ: ৭.৮মাছের গায়ে লাল দাগ,লেজ পচাঁ</t>
  </si>
  <si>
    <t>হররা টেনে শতকে ২৫০গ্রাম জিওলাইট প্রয়োগ করার পরামর্শ</t>
  </si>
  <si>
    <t>সৈয়দ আফতাবুরআলী,মাগুরা, কুলাউড়া পৌরসভা,01770160906</t>
  </si>
  <si>
    <t>ওয়াহিদ খান রনি,চৌধুরীবাজার, 1723483761</t>
  </si>
  <si>
    <t>পিএইচ:৬.৫, প্রতিদিন সকালে মাছ ভেসে ওঠে</t>
  </si>
  <si>
    <t>হররা টেনে শতকে ২৫০ গ্রাম জিওলাইট প্রয়োগ করার পরামর্শ</t>
  </si>
  <si>
    <t>মোঃ সাইদুর রহমান চৌধুরী ,মাগুরা</t>
  </si>
  <si>
    <t>তেলাপিয়া,দেশীয় রুই,কাতলা,মৃগেল মাছচাষ</t>
  </si>
  <si>
    <t>একটি পুকুরে লেজ পচাঁ মাছ দেখতে পাওয়া যাচ্ছে</t>
  </si>
  <si>
    <t>শতকে ৫০০গ্রাম লবণ ৫০০ গ্রাম জিওলাইট প্রয়োগের পরামর্শ</t>
  </si>
  <si>
    <t>মোঃ মোস্তফা কামাল, শ্রীপুর, 1711065296</t>
  </si>
  <si>
    <t>মোঃ ওয়াহিদ, খুমিয়া, ব্রাহ্মণবাজার, 01745-508344</t>
  </si>
  <si>
    <t>মোঃ শাহিন আহমেদ, লালপুর,রাউৎগাও, 01798-976760</t>
  </si>
  <si>
    <t>আব্দুছ ছবুর, রাউৎগাও, 01749-742396</t>
  </si>
  <si>
    <t>মোঃ আব্দুল মতলিব, কানেহাত, ভুকশিমইল, 01721-907907</t>
  </si>
  <si>
    <t>নাজিম হোসেন আজাদ, রাউৎগাও, 01726-794979</t>
  </si>
  <si>
    <t>মোঃ আমজাদ হোসেন, প্রতাবী, কুলাউড়া, 173803260</t>
  </si>
  <si>
    <t>মোঃ আব্দুস সহিদ, দাউদপুর, হাজিপুর, 01720-831598</t>
  </si>
  <si>
    <t>রুই,কাতলা,মৃগেল ও রেণুপোনা চাষ</t>
  </si>
  <si>
    <t>মোস্তফা কামাল চৌধুরী, শ্রীপুর, বাহ্মণবাজার, 01711-065296</t>
  </si>
  <si>
    <t>মোঃ আবু খায়ের চৌধুরী, পাইকপাড়া, হাজিপুর, 01718-013932</t>
  </si>
  <si>
    <t>হাছিনা আক্তার, বাগাজুরা,কুলাউড়া</t>
  </si>
  <si>
    <t>মোঃ শাকিল আহমদ, কুলাউড়া পৌরসভা, 01757-098993</t>
  </si>
  <si>
    <t>মোঃ ফয়জুল হক, শালিকা, পৃথিমপাশা, 01753-220279</t>
  </si>
  <si>
    <t>মোঃ খলিলুর রহমান, শরীফপুর, 01710-359397</t>
  </si>
  <si>
    <t>মোঃ জাহাঙ্গীর আলম, মুকুন্দপুর, রাউৎগাও, 01710-528488</t>
  </si>
  <si>
    <t>মোঃ আব্দুল মুকিত, হাজিপুর, কাউকাপন, 01716-871320</t>
  </si>
  <si>
    <t>মোঃ হোসাইন, বাদে ভুকশিমইল, 01733-920892</t>
  </si>
  <si>
    <t>মোঃ হাছানুজ্জামান, হাজিপুর, 01731-140222</t>
  </si>
  <si>
    <t>শাহেল আহমেদ, গাজীপুর,কুলাউড়া, 01316-553314</t>
  </si>
  <si>
    <t>মোঃ আব্দুল হান্নান, গিয়াসনগর,01729-179399</t>
  </si>
  <si>
    <t>মোঃ সিরাজুল ইসলাম, 01798-303443</t>
  </si>
  <si>
    <t>রুনা বেগম, হিঙ্গাজিয়া, ব্রাহ্মণবাজার, 1754192107</t>
  </si>
  <si>
    <t>মোঃ আহছান, নর্তন, রাউৎগাও 01720-670659</t>
  </si>
  <si>
    <t>মোঃ সাইফুল ইসলাম, লস্করপুর,কুলাউড়া 01310-541426</t>
  </si>
  <si>
    <t>মোঃ খয়রুল ইসলাম, ভুকশিমইল 01767-546594</t>
  </si>
  <si>
    <t>হাছিনা আক্তার ডলি, বাগাজুরা,কুলাউড়া 01715-310258</t>
  </si>
  <si>
    <t>মোঃ বাবুল মিয়া,লৈয়ারহাই, জয়চণ্ডী 01752-966136</t>
  </si>
  <si>
    <t>আবুল খায়ের চৌধুরী, পাইকপাড়া, হাজিপুর 01718-013932</t>
  </si>
  <si>
    <t>শিং, মাগুর মাছের চাষ</t>
  </si>
  <si>
    <t>খাদ্যে অনিহা</t>
  </si>
  <si>
    <t>খাদ্যের সাথে এ্যকুয়ামিন মিশিয়ে প্রয়োগ</t>
  </si>
  <si>
    <t>শামীম উদ্দিন আহমদ, প্রতাবী 01726-239296</t>
  </si>
  <si>
    <t>মোঃ ওয়াহিদুর রহমান, ভাটরা 01715-052491</t>
  </si>
  <si>
    <t>নজরুল ইসলাম, ভুকশিমইল 01740-971098</t>
  </si>
  <si>
    <t>এবাদুর রহমান, কাইরচক, ভুকশিমইল 01726-448721</t>
  </si>
  <si>
    <t>মোঃ হোসাইন, বাদে ভুকশিমইল 01733-920892</t>
  </si>
  <si>
    <t>মোঃ হাছানুজ্জামান, হাজিপুর 01731-140222</t>
  </si>
  <si>
    <t>শাহেল আহমেদ, গাজীপুর,কুলাউড়া 01316-553314</t>
  </si>
  <si>
    <t>মোঃ ফয়জুল হক,পৃথিমপাশা 753631458</t>
  </si>
  <si>
    <t>মোঃ আব্দুস সহিদ,দাউদপুর,হাজিপুর 1720831598</t>
  </si>
  <si>
    <t>তোফাজ্জল,মাদ্রাসাবাজার,ব্রাহ্মণবাজার মোবাইল: 01716604681</t>
  </si>
  <si>
    <t>মো: ফুল মিয়া পারের টং 01714-705470</t>
  </si>
  <si>
    <t>অক্সিজেন স্বল্পতা</t>
  </si>
  <si>
    <t>100 গ্রাম অক্সি-এ প্রয়োগের পরামর্শ প্রদান।</t>
  </si>
  <si>
    <t>সৈকত রায় লালবাগ 01763-877069</t>
  </si>
  <si>
    <t>শতকে 01 কেজি চুন প্রদানের পরামর্শ প্রদান।</t>
  </si>
  <si>
    <t>অজয় দাস খলিলপুর 01314-925391</t>
  </si>
  <si>
    <t>পুকুর প্রস্তুতি</t>
  </si>
  <si>
    <t>শতকে চুন 01 কেজি ইউরিয়া 200গ্রাম টিএসপি-100গ্রাম খৈল-500গ্রাম প্রয়োগের পরামর্শ প্রদান।</t>
  </si>
  <si>
    <t>হারুন মিয়া উত্তর ভাড়াউড়া 1740840048</t>
  </si>
  <si>
    <t>কার্প মিশ্র,তেলাপিয়া, পাঙ্গাস</t>
  </si>
  <si>
    <t>পূঁজির অভাব</t>
  </si>
  <si>
    <t>কৃষি ব্যাংক শ্রীমঙ্গল শাখায় যোগাযোগ করার জন্য পরামর্শ দেওয়া হলো।</t>
  </si>
  <si>
    <t>আব্দুছ ছামাদ দ:ভাড়াউড়া,01723-480553</t>
  </si>
  <si>
    <t>কার্প মিশ্র, তেলাপিয়া</t>
  </si>
  <si>
    <t>খাবার নির্ধারণ</t>
  </si>
  <si>
    <t>প্রতিদিন 06 কেজি পিলেট খাদ্য প্রয়োগের পরামর্শ প্রদান।</t>
  </si>
  <si>
    <t>জয়তুম পাল ভীমশী 1735193247</t>
  </si>
  <si>
    <t>মাছের ওজনের 3% হারে খাদ্য প্রয়োগের পরামর্শ প্রদান করা হলো।</t>
  </si>
  <si>
    <t>মিলন শীল আমরাইল চা বাগান 01713-801597</t>
  </si>
  <si>
    <t>01টি</t>
  </si>
  <si>
    <t>গ্যাস সমস্যা</t>
  </si>
  <si>
    <t>100 গ্রাম অক্সিএ 100 গ্রাম গ্যাসনীল প্রয়োগের পরামর্শ দেওয়া হলো।</t>
  </si>
  <si>
    <t>শংকর দেব  উ:ভাড়াউড়া 1710040630</t>
  </si>
  <si>
    <t>শেওলা অধিক</t>
  </si>
  <si>
    <t>খাবার বন্ধ রাখার পরামর্শ প্রদান করা হলো।</t>
  </si>
  <si>
    <t>সুমন কুর্মি সাতগাঁও চা বাগান 01719-373498</t>
  </si>
  <si>
    <t>পুকুরে 12 কেজি চুন প্রয়োগের পরামর্শ দেওয়া হলো</t>
  </si>
  <si>
    <t>ইমন সূত্রধর কালাপুর 01749-659051</t>
  </si>
  <si>
    <t>100 গ্রাম অক্সিএ দেওয়ার পরামর্শ প্রদান।</t>
  </si>
  <si>
    <t>কুদ্দুস ওয়াসিম রাজাপুর 1727562289</t>
  </si>
  <si>
    <t xml:space="preserve">পুকুর প্রস্তুতি </t>
  </si>
  <si>
    <t>শতকে চুন 01 কেজি ইউরিয়া 200গ্রাম টিএসপি-100গ্রাম প্রয়োগের পরামর্শ প্রদান।</t>
  </si>
  <si>
    <t>জরিন উদ্দিন খারিজ্জামা 01926-873990</t>
  </si>
  <si>
    <t>অক্সিজেন কম</t>
  </si>
  <si>
    <t>50 গ্রাম অক্সিজেন গুড়া 3 দিন পরপর দিবেন।</t>
  </si>
  <si>
    <t>মো: সাইফুল মিয়া নোয়াগাঁও 01745-879877</t>
  </si>
  <si>
    <t>প্রতিদিন 05 কেজি খাবার প্রদানের পরামর্শ</t>
  </si>
  <si>
    <t>মো: পিয়ার আল প: ভাড়াউড়া, 01720-272468</t>
  </si>
  <si>
    <t>রেনু নির্ধারণ</t>
  </si>
  <si>
    <t>30 শতকে 01 কেজি রেণু ছাড়ার পরামর্শ প্রদান।</t>
  </si>
  <si>
    <t>মো: আলাউদ্দিন সিন্দুরখান 01712-722774</t>
  </si>
  <si>
    <t>কার্প নার্সারী</t>
  </si>
  <si>
    <t>ফিড নির্ধারণ</t>
  </si>
  <si>
    <t>কার্প নার্সারী পাউডার ফিড 4 বার/দিনে প্রদান করবেন।</t>
  </si>
  <si>
    <t>শামীম মিয়া বরুনা 01755-203729</t>
  </si>
  <si>
    <r>
      <t>পুকুরে NH</t>
    </r>
    <r>
      <rPr>
        <sz val="10"/>
        <color theme="1"/>
        <rFont val="Times New Roman"/>
        <family val="1"/>
      </rPr>
      <t xml:space="preserve">3 </t>
    </r>
    <r>
      <rPr>
        <sz val="10"/>
        <color theme="1"/>
        <rFont val="NikoshBAN"/>
      </rPr>
      <t>বেশি</t>
    </r>
  </si>
  <si>
    <t>পন্ডকেয়ার চিটাগুড়ের সাথে প্রদানের পরামর্শ।</t>
  </si>
  <si>
    <t>আলী ইমাম হাজীপুর 01712-543154</t>
  </si>
  <si>
    <t>মাছের ওজনের 3% হারে খাদ্য প্রয়োগের পরামর্শ প্রদান।</t>
  </si>
  <si>
    <t>রিংকু দেব নওয়াগাঁও 01723-905560</t>
  </si>
  <si>
    <t>ঋণ পেতে চান</t>
  </si>
  <si>
    <t>মৎস্য খাতে সরকারের প্রণোদনা সর্ম্পকে অবগতকরণ ও ঋণ গ্রহণ সর্ম্পকে পরামর্শ</t>
  </si>
  <si>
    <t>প্রদীপ কৈরী সাতগাও 01713-809956</t>
  </si>
  <si>
    <t>10 কেজি চুন প্রয়োগের পরামর্শ</t>
  </si>
  <si>
    <t>অজয় দেব সুরভীপাড়া 1711445202</t>
  </si>
  <si>
    <t>অক্সিজেন মাত্রা কম</t>
  </si>
  <si>
    <t>অক্সি এ 200 গ্রাম 02 বার করে 03 দিন</t>
  </si>
  <si>
    <t>পুকুর প্রস্তুতি স্বর্ম্পকে পরামর্শ প্রদান করা হয়।</t>
  </si>
  <si>
    <t>শেখ আলমগীর মিশন রোড 1782477868</t>
  </si>
  <si>
    <t>পার্থ গৌড় জালালিয়া রোড 01739-022049</t>
  </si>
  <si>
    <t>পাঙ্গাস, কার্প মিশ্র</t>
  </si>
  <si>
    <t>অ্যামোনিয়া বেশি</t>
  </si>
  <si>
    <t>পানি পরিবর্তন করার পরামর্শ প্রদান।</t>
  </si>
  <si>
    <t>রঞ্জিত বিশ্বাস কালাপুর 01733-222637</t>
  </si>
  <si>
    <t>মাছ চাষের পরামর্শ</t>
  </si>
  <si>
    <t>পুকুর প্রস্তুতি, পোনা মজুদ, খাবার পরিমাণসহ পরামর্শ প্রদান করা হলো।</t>
  </si>
  <si>
    <t>মামুন আক্তার কালাপুর শ্রীমঙ্গল</t>
  </si>
  <si>
    <t>মাছ পানিতে ভাসে</t>
  </si>
  <si>
    <t>শতকে 05গ্রাম করে অক্সি এ প্রয়োগ করার জন্য পরামর্শ প্রদান করা হলো।</t>
  </si>
  <si>
    <t>সুশান্ত দাশ গুপ্ত সবুজবাগ 01715-073092</t>
  </si>
  <si>
    <t xml:space="preserve">তেলাপিা, কার্প মিশ্র </t>
  </si>
  <si>
    <t>পুরাতন পুকুর চুন, লবণ প্রয়োগের মাত্রা</t>
  </si>
  <si>
    <t>শতাংশে 01 কেজি চুন ও 00.500কেজি লবণ প্রয়োগের পরামর্শপ্রদান।</t>
  </si>
  <si>
    <t>জয়তুন পাল বৌলাশির 01735-193247</t>
  </si>
  <si>
    <t>খাবার পরিমাণ</t>
  </si>
  <si>
    <t>মাছের ওজনের 3% হারে খাদ্য দিবেন</t>
  </si>
  <si>
    <t>দুর্গাবতী গড় ভাড়াউড়া চা বাগান 01723-215520</t>
  </si>
  <si>
    <t>খাবারের পরিমাণ</t>
  </si>
  <si>
    <t>05 কেজি খাবার প্রয়োগের পরামর্শ প্রদান।</t>
  </si>
  <si>
    <t>রমজান মিয়া শ্রীমঙ্গল 01726-661107</t>
  </si>
  <si>
    <t>দৈনিক 04 কেজি পিলেট খাবার প্রয়োগের পরামর্শ প্রদান করা হলো।</t>
  </si>
  <si>
    <t>বাবু প্রসাদ দাশ ভাড়াউড় 01648-702683</t>
  </si>
  <si>
    <t>কি খাবার প্রদান করব</t>
  </si>
  <si>
    <t>পিলেট খাদ্য 02 বেলা দেওয়ার পরামর্শ প্রদান করাহলো।</t>
  </si>
  <si>
    <t>শাওন পাশি পূর্বাশা 01721-520110</t>
  </si>
  <si>
    <t>ঋণ প্রনোদনা</t>
  </si>
  <si>
    <t>মৎস্য খাতে ঋণপ্রনোদনা সরকারের স্বর্ম্পকে অবগতকরণ।</t>
  </si>
  <si>
    <t>অজয় দেব সুরভীপাড়া  01711-445205</t>
  </si>
  <si>
    <t>পানিপিএইচ-2</t>
  </si>
  <si>
    <t>জুন 500গ্রাম/শতকে প্রয়োগের পরামর্শ।</t>
  </si>
  <si>
    <t>আবজান মিয়া আশিদ্রোণ 01725-781059</t>
  </si>
  <si>
    <t>100গ্রাম অক্সিএ ও 100গ্রাম গ্যাস নিল প্রয়োগের জন্য বালা হলো।</t>
  </si>
  <si>
    <t>রশনা তাঁতী শিববাড়ি 01302-640293</t>
  </si>
  <si>
    <t>কি পরিমাণ খাবার দেবে</t>
  </si>
  <si>
    <t>প্রতিদিন 10 কেজি খাবার দুই বার প্রদান করার পরামর্শ প্রদান করা হলো।</t>
  </si>
  <si>
    <t>নিশিকান্ত চক্রবর্তী বৌলাশীর 01714-725220</t>
  </si>
  <si>
    <t>প্রতিদিন 5কেজি খাবার দেওয়ার পরামর্শ প্রদান করা হলো।</t>
  </si>
  <si>
    <t>মলয় দত্ত ভূনবীর 01716-815873</t>
  </si>
  <si>
    <t>মাছের খাবার পরিমাণ</t>
  </si>
  <si>
    <t>প্রতিদিন 05কেজি করে খাদ্য দিন।</t>
  </si>
  <si>
    <t>বলরাম সাঁওতাল শিববাড়ি 01785-064795</t>
  </si>
  <si>
    <t>শেওরারপরিমাণ বেশি</t>
  </si>
  <si>
    <t>সবুজ স্তর</t>
  </si>
  <si>
    <t>স্তর তুলে নেওয়ার পরামর্শ প্রদান ও 10 গ্রাম ব্লিচিং পাউডার প্রয়োগের পরামর্শ</t>
  </si>
  <si>
    <t>মো: সালাউদ্দিন প:ভাড়াউড়া 01712-425402</t>
  </si>
  <si>
    <t>খাদ্যের পরিমাণ</t>
  </si>
  <si>
    <t>3% হারে খাদ্য দেওয়ার পরামর্শ প্রদান করা হলো।</t>
  </si>
  <si>
    <t>প্রশান্ত দেব প:ভাড়াউড়া 01716-081790</t>
  </si>
  <si>
    <t>প্রতিদিন 02 কেজি করে খাবার দেওয়ার পরামর্শ দেওয়া হলো।</t>
  </si>
  <si>
    <t>আনন্দ সিংহ কাকিয়াছড়া 01774-217232</t>
  </si>
  <si>
    <t>শতকে 250 গ্রাম চুন প্রয়োগের পরামর্শ প্রদান করা হলো।</t>
  </si>
  <si>
    <t>জাহিদ হাসান ভৈরববাজার 01712-974498</t>
  </si>
  <si>
    <t>খাদ্য পরিমাণ</t>
  </si>
  <si>
    <t>প্রতিদনি 05কেজি খাবার প্রয়োগের পরামর্শ।</t>
  </si>
  <si>
    <t>রাসেল মিয়া নোয়াগাঁও 01711-393446</t>
  </si>
  <si>
    <t>পানি সবুজ হচ্ছে না</t>
  </si>
  <si>
    <t>02 কেজি টিএসপি ও 01 কেজি ইউরিয়া প্রয়োগ</t>
  </si>
  <si>
    <t>সাজন দে ভীমসী 01712-317865</t>
  </si>
  <si>
    <t>চুন 01 কেজি, ইউরিয়া-200গ্রাম ও টিএসপি100গ্রাম প্রয়োগের পরামর্শ।</t>
  </si>
  <si>
    <t>বলরামসাঁওতাল শিববাড়ি 01785-064795</t>
  </si>
  <si>
    <t>কার্প মিশ্রর্</t>
  </si>
  <si>
    <t>এআইএফ-2 অনুদান স্বর্ম্পকিত</t>
  </si>
  <si>
    <t>প্রয়োজনীয় তথ্য , সঞ্চয় জমারকরণ, রেজুলেশন এবং প্রস্তাব পাঠানে,র পরামর্মপ্রদান।</t>
  </si>
  <si>
    <t>মোছা: ফাতেমা কালাপুর 1744224516</t>
  </si>
  <si>
    <t>প্রতি শতকে 500গাম চুন 500গ্রাম লবণ সমস্ত পুকুরে ছিটিয়ে দেবার পরামর্শ প্রদান করা হলো।</t>
  </si>
  <si>
    <t>অজয় কুমার সুরভীপাড়া 1711445205</t>
  </si>
  <si>
    <t>মাছের খাদ্য নির্ধারণ</t>
  </si>
  <si>
    <t>মাছের মোট ওজনের 2% হারে সম্পূরক খাদ্য দেওয়ার পরামর্শ প্রদান।</t>
  </si>
  <si>
    <t>ছাদিকুর রহমান বরুনা 01747-927399</t>
  </si>
  <si>
    <t>প্লাঙ্কটন বেশি</t>
  </si>
  <si>
    <t>সাময়কি খাবার বন্ধ ও অতিরিক্ত সবুজ স্তর তুলে ফেলার পরামর্শ প্রদান।</t>
  </si>
  <si>
    <t>দূর্গাবতী গড় ভাড়াউড়া 01723-215520</t>
  </si>
  <si>
    <t>কি পরিমাণ চুন, লবণ দিবেন</t>
  </si>
  <si>
    <t>শতাংশে 500গ্রাম চুন ও 250 গ্রাম লবণ প্রয়োগের পরামর্শ পদান করা হলো।</t>
  </si>
  <si>
    <t>সুমন তাঁতী শিববাড়ি 01792-382733</t>
  </si>
  <si>
    <t>পাড়ে আগাছা বেশি</t>
  </si>
  <si>
    <t>পাড়ের আগাছা ও ঝোপঝাড় পরিষ্কার করার পরামর্শ প্রদান করা হলো।</t>
  </si>
  <si>
    <t>রাসেল মিয়া নোয়াগাঁও  01782-331575</t>
  </si>
  <si>
    <t>মাছের ওজনের 3% সম্পূরক খাদ্য খাওয়ানোর পরামর্শ প্রদান করা হলো।</t>
  </si>
  <si>
    <t>মাসুক আহমেদ বৌলাশির 01715-379964</t>
  </si>
  <si>
    <t>তেলাপিয়া, কার্প মির্শ্র</t>
  </si>
  <si>
    <t xml:space="preserve">চুন ও লবণ এরপরিমাণ </t>
  </si>
  <si>
    <t>শতাংশে 250 গ্রাম করে চুন ও লবণ প্রয়োগের পরামর্ম প্রদান</t>
  </si>
  <si>
    <t>অক্সিজেন সমস্যা</t>
  </si>
  <si>
    <t>প্রতি শতকে 05 গ্রাম অক্সি এ প্রয়োগের পরামর্ম প্রদান</t>
  </si>
  <si>
    <t>মো: রাসেল মিয়া নওয়াগাঁও 01711-394446</t>
  </si>
  <si>
    <t>2কেজি টিএসপি 01 কেজি ইউরিয়া প্রয়োগের পরামর্শ প্রদান ।</t>
  </si>
  <si>
    <t>ঘন সবুজ স্তর</t>
  </si>
  <si>
    <t>খাদ্য দেওয়া বন্ধ ও সবুজ স্তর তুলে ফেলার জন্য পরামর্শ প্রদান করাহলো।</t>
  </si>
  <si>
    <t>আমির হামজা প:ভাড়াউড়া 01711-237948</t>
  </si>
  <si>
    <t>হালকা লালস্তর</t>
  </si>
  <si>
    <t>শতকে 100 গ্রাম করে ইউরিয়া প্রয়োগের পরামর্শ প্রদান করা হলো্</t>
  </si>
  <si>
    <t>খারারের পরিমাণ</t>
  </si>
  <si>
    <t>মাছের মোট ওজনের 5% হারে সম্পূরক খাদ্য প্রয়োগের পরামর্শ প্রদান।</t>
  </si>
  <si>
    <t>রনি শাপলাবাগ 01712-282299</t>
  </si>
  <si>
    <t>02টি ট্যাংক</t>
  </si>
  <si>
    <t>20,000 লি.</t>
  </si>
  <si>
    <t>মাছের মোট ওজনের 5% হারে খাবার দেওয়ার পরামর্শ প্রদান</t>
  </si>
  <si>
    <t>নারায়ন কুর্মি মাকড়িছড়া চা বাগান 01737-353950</t>
  </si>
  <si>
    <t>খাদ্য প্রয়োগ বন্ধ ও সবুজ স্তর তুলে ফেলার পরামর্শ প্রদান ।</t>
  </si>
  <si>
    <t>মাছের মোট ওজনের 3.5% হারে খাবার দেওয়ার পরামর্শ প্রদান</t>
  </si>
  <si>
    <t>মো: রুহুল আমিন খলিলপুর 01713-811337</t>
  </si>
  <si>
    <t>পুলক দেব সবুজবাগ 01723-791614</t>
  </si>
  <si>
    <t>অক্সিজেন জনিত সমস্যা</t>
  </si>
  <si>
    <t>05গ্রাম করে অক্সিএ প্রতি শতকে পানির সাথে গুলিয়ে পুকুরির পানিতে ছিটিয়ে দেওয়ার পরামর্শ প্রদান।</t>
  </si>
  <si>
    <t>সুশংকর দাশ গন্দর্বপুর 01718-222680</t>
  </si>
  <si>
    <t>খাবার বন্ধ রাখার পরামর্শ প্রদান।</t>
  </si>
  <si>
    <t>নিশিকান্ত চক্রবর্তী বৌলাশির 01714-725220</t>
  </si>
  <si>
    <t>প্রতিদিন 05 কেজি খাবার 02 বেলায় দেওয়ার পরামর্শ প্রদান।</t>
  </si>
  <si>
    <t>পাঙ্গাস চাষ</t>
  </si>
  <si>
    <t>শতকে 500গ্রাম চুন প্রযোগের পরামর্শ প্রদান।</t>
  </si>
  <si>
    <t>শেখ বাড়ি মাদ্রাসা ভৈরবগঞ্জ বাজার 01759-613940</t>
  </si>
  <si>
    <t>তেলাপিয়া মিশ্র চাষ</t>
  </si>
  <si>
    <t>অক্সিগোল্ড 500 গ্রাম করে পর পর তিন দিন দেওয়ার পরামর্শ প্রদান।</t>
  </si>
  <si>
    <t>মাহমুদুল হাসান রানা টিকরিয়া</t>
  </si>
  <si>
    <t>তেলাপিয়া চাষ</t>
  </si>
  <si>
    <t>অ্যামোনিয়া জনিত সমস্যা</t>
  </si>
  <si>
    <t>নতুনকরে পানি বাহির থেকে নিয়ে আসার জন্য এবং মাছ অন্যত্র সরিয়ে দেওয়ার পরামর্শ।</t>
  </si>
  <si>
    <t>মলয় ভূষণ দত্ত ভূনবীর 01716-815873</t>
  </si>
  <si>
    <t>3% হারে খাদ্য দেওয়ার পরামর্ম প্রদান।</t>
  </si>
  <si>
    <t>মো: আলী ইমাম হাজীপুর 01712-543154</t>
  </si>
  <si>
    <t>খাদ্য নির্ধারণ</t>
  </si>
  <si>
    <t>মাছের মোট ওজনের 3% হারে সম্পূরক খাদ্য প্রয়োগের জন্য পরামর্শ প্রদান</t>
  </si>
  <si>
    <t>ফয়সল আহমদ,পিতা- দলা মিয়া, গ্রাম: গয়গড়, ডাক: রাজনগর 1712233458</t>
  </si>
  <si>
    <t>রুই জাতীয় মাছের চাষ</t>
  </si>
  <si>
    <t>মাছে লাল দাগ (পুটি, মৃগেল)</t>
  </si>
  <si>
    <t xml:space="preserve">শতাংশে ২৫০গ্রাম হারে চুন ১ম সপ্তাহে। ২য় সপ্তাহে ২৫০গ্রাম হারে লবণ ও ২গ্রাম হারে পটাশ পানিতে গুলে দেওয়া পরামর্শ দেওয়া হয়। </t>
  </si>
  <si>
    <t>মো: ছোয়াদ আলী পিতা- মো: ফজল মিয়া, গ্রাম: নয়াটিলা, ডাক: নলুয়ার মুখ ০১৭৪০৬২০৩৩৮</t>
  </si>
  <si>
    <t>মাছ মরে যায় ও পুটির গায়ে লাল দাগ।</t>
  </si>
  <si>
    <t>রব্বানী মিয়া, পিতা- মৃত আলকাছ মিয়া, গ্রাম: কাজিরহাট,ডাক:করিমপুার  1749223776</t>
  </si>
  <si>
    <t>শতাংশে ২৫০গ্রাম হারে চুন দেওয়ার পরামর্শ দেওয়া হয়।</t>
  </si>
  <si>
    <t>মামুনুর রশিদ, পিতা- মো: মোস্তফা মিয়া, গ্রাম: করিমপুর, ডাক: করিমপুর 1726699137</t>
  </si>
  <si>
    <t>মাছের মধ্যে রোগ দেখা দিয়েছে।</t>
  </si>
  <si>
    <t>শতাংশে পটাশ ১৫০গ্রাম হারে। লবণ ৫কেজি দিতে হবে। ৩দিন পর সমপরিমান আবার দিতে হবে।</t>
  </si>
  <si>
    <t>আছকান মিয়া, পিতা- মৃত মোশারফ মিয়া, গ্রাম: বালিগাঁও, ডাক: মুন্সিবাজার 1711484820</t>
  </si>
  <si>
    <t>রুই জাতীয় মাছের চাষ ও শিং, মাগুর চাষ।</t>
  </si>
  <si>
    <t>শিং ও মাগুরের খাবার কি দিবে জানতে চায়।</t>
  </si>
  <si>
    <t>ভাসমান ফিড বাত্রে দেওয়ার পরামর্শ দেওয়া হয়।</t>
  </si>
  <si>
    <t>মো: আকবর আলী তালুকদার, পিতা- মৃত মনির মিয়া, গ্রাম: মেদেনি মহল, ডাক: মেদেনি মহল ০১৭৩৯৮৮৫৫৩৫</t>
  </si>
  <si>
    <t>নিয়মিত সম্পূরক খবার দেওয়ার পরামর্শ দেওয়া হয়।</t>
  </si>
  <si>
    <t>মো: ছালেক আহমদ, পিতা- জমসেদ মিয়া, গ্রাম: মেদেনি মহল, ডাক:মেদেনিমহল 1712693456</t>
  </si>
  <si>
    <t>তেলাপিয়া চাষ।</t>
  </si>
  <si>
    <t>নিয়মিত ভাসমান সম্পূরক খবার দেওয়ার পরামর্শ দেওয়া হয়।</t>
  </si>
  <si>
    <t>জুবায়ের আহমদ, পিতা- হারুন অর রশিদ, গ্রাম: মেদেনি মহল, ডাক: মেদেনি মহল 1722226109</t>
  </si>
  <si>
    <t>মো: নজির মিয়া, পিতা- মৃত আছকন উল্লা, গ্রাম: একামধু, ডাক: ভাঙ্গারহাট 1726975522</t>
  </si>
  <si>
    <t>রুই, মৃগেল ও পুটি মারা যায়।</t>
  </si>
  <si>
    <r>
      <t>youka 100ml,Timsen 50gm+</t>
    </r>
    <r>
      <rPr>
        <sz val="10"/>
        <color theme="1"/>
        <rFont val="Nikosh"/>
      </rPr>
      <t xml:space="preserve">৫কেজি লবণ ও </t>
    </r>
    <r>
      <rPr>
        <sz val="10"/>
        <color theme="1"/>
        <rFont val="Times New Roman"/>
        <family val="1"/>
      </rPr>
      <t xml:space="preserve">oxygold-250gm </t>
    </r>
    <r>
      <rPr>
        <sz val="10"/>
        <color theme="1"/>
        <rFont val="Nikosh"/>
      </rPr>
      <t>দিতে পরামর্শ দেওয়া হয়।</t>
    </r>
  </si>
  <si>
    <t>মো: মতিন মিয়া, পিতা- আলাব মিয়া, গ্রাম: গয়াসপুর, ডাক: করিমপুর 1799747844</t>
  </si>
  <si>
    <t>মজুদ ঘনত্ব বেশি। শতাংশে ৩০টি মাছ রেখে বাকি মাছ অন্যত্র সরানোর এবং নিয়মিত সম্পূরক খবার দেওয়ার পরামর্শ দেওয়া হয়।</t>
  </si>
  <si>
    <t>শামিম আহমদ, পিতা- নুরুল হক, গ্রাম: ঘড়গাঁও, ডাক: ঘড়গাঁও 1723575191</t>
  </si>
  <si>
    <t>কুদ্দুস মিয়া, পিতা- মৃত ইসমাইল উল্লা, গ্রাম: কাজিরহাট, ডাক: করিমপুর 1713801870</t>
  </si>
  <si>
    <t>ইমুরুল হাসান, পিতা- মো: ময়নুল ইসলাম,গ্রাম: ঘড়গাঁও, ডাক: ঘড়গাঁও 1715655834</t>
  </si>
  <si>
    <t>পুকুরে পানি ঘোলা।</t>
  </si>
  <si>
    <t xml:space="preserve">মো: আসাদুজ্জামান খান, পিতা-ওয়াশিদ খান, গ্রাম: আকুয়া, ডাক:ভাঙ্গারহাট1730250866 </t>
  </si>
  <si>
    <t>সকাল, বিকাল ৪কেজি হারে ভাসমান খবার দেওয়ার পরামর্শ দেওয়া হয়।</t>
  </si>
  <si>
    <t>নুরুল মিয়া, পিতা-ফাসক মিয়া,গ্রাম: কাজিরহাট,ডাক: করিমপুর  1770466183</t>
  </si>
  <si>
    <t>রুবেল আহমদ, পিতা- দুধ মিয়া, গ্রাম: গয়গড়,ডাক: রাজনগর ০১৭১২৯৮৭৩৭৫</t>
  </si>
  <si>
    <t>মাছ বড় হয় নাও মাছ ভেসে উঠে।</t>
  </si>
  <si>
    <t>পুকুরের পানি বাঁশ দিয়ে পিটানোর পরামর্শ ও পরিমানমতো সম্পূরক খাবার দেওয়ার পরামর্শ দেওয়া হয়।</t>
  </si>
  <si>
    <t>মো: মনু মিয়া, পিতা- মৃত আছলম উল্লা, গ্রাম: কাজিরহাট, ডাক: করিমপুর 1735441450</t>
  </si>
  <si>
    <t>পুকুরের পানি ঘোলা।</t>
  </si>
  <si>
    <t>টিপু দে, পিতা- অজিত দে, গ্রাম: কাশিপুর, ডাক: তারাপাশা ০১৭৬৩২৬৯৩৯৯</t>
  </si>
  <si>
    <t>পাংগাশ</t>
  </si>
  <si>
    <t>মাছ ভেসে থাকে, খায় না, পানি ঘোলা।</t>
  </si>
  <si>
    <r>
      <t xml:space="preserve">চুন ২০ কেজি,জিওলাইট ১০ কেজি </t>
    </r>
    <r>
      <rPr>
        <sz val="10"/>
        <color theme="1"/>
        <rFont val="Times New Roman"/>
        <family val="1"/>
      </rPr>
      <t xml:space="preserve">youka 100ml, </t>
    </r>
    <r>
      <rPr>
        <sz val="10"/>
        <color theme="1"/>
        <rFont val="Nikosh"/>
      </rPr>
      <t>দেওয়ার পরামর্শ দেওয়া হয়।</t>
    </r>
  </si>
  <si>
    <t>রেশেদ আহমদ, পিতা- আব্দুল মজিদ, গ্রাম: বড় কাপন, ডাক: মুন্সুরনগর০১৭৩৫৯৫৭৩৫৪</t>
  </si>
  <si>
    <t>মাছ বড় হয়না, ভেসে থাকে।</t>
  </si>
  <si>
    <t>চুন ৮০কেজি ও নিয়মিত খাবার দেওয়ার পরামর্শ দেওয়া হয়।</t>
  </si>
  <si>
    <t>এনাম আহমদ চৌধুরী,গ্রাম: বেতাহুঞ্জা, ডাক: ফতিপুর -১৭৭১৭৭২০১০</t>
  </si>
  <si>
    <t>পোনা ধরার সাথে সাথে পোনা মারা যায়।</t>
  </si>
  <si>
    <t>পোনা ধরার ২দিন আগে থেকে খাবার দেওয়া যাবেনা। গোবর/সার দেওয়ার ২০দিন পর পোনা ধরতে হবে।</t>
  </si>
  <si>
    <t>তানিম খান, পিতা- মিছির খান, গ্রাম: ডলা, ডাক: ভাঙ্গার হাট ০১৭৮৫৭৬৬০২৬</t>
  </si>
  <si>
    <t>গ্যাসে মাছ মারা যায়, গাছের পাতা পড়ে।</t>
  </si>
  <si>
    <t>চুন ১০কেজি, লবণ ১কেজি, পটাশ ১০০গ্রাম, জিওলাইট ২কেজি। লবণ ও পটাশ একসাথে ছিটাতে হবে।</t>
  </si>
  <si>
    <t>মো: আলী হুসাইন, পিতা- মো: আ: বারিক, গ্রাম: রামভদ্রপুর, ডাক: টেংরা 1761192726</t>
  </si>
  <si>
    <t>পানি গন্ধ করে।</t>
  </si>
  <si>
    <t>চুন ১০কেজি, জিওলাইট ৩কেজি। টিমসেন ৫০গ্রাম ১ম ২৫গ্রাম, ৩দিন পর ২৫গ্রাম দিতে হবে।</t>
  </si>
  <si>
    <t>মো: মোক্তার খান, গ্রাম: খার পাড়া, ডাক: রাজনগর 1727393076</t>
  </si>
  <si>
    <t>চুন ৭কেজি, জিওলাইট ৪কেজি। টিমসেন ২৫গ্রাম+লবণ ১কেজি। ৩দিন পর টিমসেন২৫গ্রাম+লবণ ১কেজি দিতে হবে।</t>
  </si>
  <si>
    <t>আব্দুল গাফফার, পিতা- আ: খালিক গ্রাম: মেদেনি মহল,ডাক: মেদেনি মহল০১৭১৬৮৮৫৭৩২</t>
  </si>
  <si>
    <t>--------</t>
  </si>
  <si>
    <t>বায়োফ্লক করবেন কিভাবে,লাভজনক কিনা, পুকুর করবেন ১০ কেয়ার জায়গায ১টি না বেশি।</t>
  </si>
  <si>
    <t>বায়োফ্লক বর্তমানে ট্রায়ালে আছে। এখনো লাভজনক না। তবে না করা ভালো।১টি বড় পুকুর চাষের জন্যে, ১টি নার্সারির জন্যে করলে ভালো হয়।</t>
  </si>
  <si>
    <t>ফজল আলী, পিতা- মাহমুদ আলী, গ্রাম: মেদেনি মহল, ডাক: মেদেনি মহল 1743389467</t>
  </si>
  <si>
    <t>শতাংশে ২৫০গ্রাম হারে চুন,জিওলাইট ৪কেজি,টিমসেন২৫গ্রাম+লবণ ১কেজি। ৩দিন পর টিমসেন২৫গ্রাম+লবণ ১কেজি।</t>
  </si>
  <si>
    <t>মো: সিদ্দিক মিয়া, পিতা- সাথির মিয়া, গ্রাম: একা সন্তুষ, ডাক: টেংরা ০১৭৫৩১১৮১২৬</t>
  </si>
  <si>
    <t>সকল মাছ ভাসে, আর মাছে ক্ষত রোগ।</t>
  </si>
  <si>
    <t>শতাংশে ২৫০গ্রাম হারে চুন ও ১গ্রাম হারে পটাশ দেওয়ার পরামর্শ দেওয়া হয়।মরা মাছ মাটিতি পুতে ফেলার পরামর্শ।</t>
  </si>
  <si>
    <t>আবিদুর রহমান, পিতা-ইসরাইল মিয়া, গ্রাম: তারাপাশা,ডাক: কামারচাক ০১৭০৬৮৮৬৩১১</t>
  </si>
  <si>
    <t>মাছকে কি খাবার দিবে, পানি ঘোলা।</t>
  </si>
  <si>
    <t>চুন ৫০ কেজি। ৪০কেজি মাছের জন্যে ১কেজি খাবার দেওয়ার পরামর্শ দেওয়া হয়।</t>
  </si>
  <si>
    <t>মো: ছাবির মিয়া, পিতা- মো: নিজাম উদ্দিন, গ্রাম: প্রেমনগর,ডাক: কদমহাটা 1732747678</t>
  </si>
  <si>
    <t>ঋণের জন্যে আবেদন করেছেন।</t>
  </si>
  <si>
    <t>স্থানীয় জনতা ব্যাংক,কৃষি ব্যাংকে যোগাযোগের পরামর্শ দেওয়া হয়।</t>
  </si>
  <si>
    <t>রেণু মিয়া, গ্রাম: কর্নিগ্রাম, ডাক: রাজনগর ০১৭১৩৮০০৭৯৩</t>
  </si>
  <si>
    <t>নার্সার</t>
  </si>
  <si>
    <t>কাতলার ছোট পোনা মারা যায়।</t>
  </si>
  <si>
    <t>কাতলের পোনা ছাটাই করে অনত্র লালন পালনের পরামর্শ দেওয়া হয়।</t>
  </si>
  <si>
    <t>মো: মাসুক মিয়া, গ্রাম: ঘড়গাঁও, ডাক: ঘড়গাঁও ০১৭২২৮৩৭০০১</t>
  </si>
  <si>
    <t>পোনা চাষী।</t>
  </si>
  <si>
    <t>পোনা মারা যায়।</t>
  </si>
  <si>
    <t>জিওলাইট ২০০গ্রাম,পটাশ ৪গ্রাম, লবণ ১০০গ্রাম, চুন ২০০গ্রাম শতাংশে দেওয়ার পরামর্শ দেওয়া হয়।</t>
  </si>
  <si>
    <t>মো: সাম মিয়া, পিতা- মৃত বাসিক মিয়া, গ্রাম: গয়াসপুর,ডাক: করিমপুর 1739174661</t>
  </si>
  <si>
    <t>ব্রিগহেড মারা যায়।</t>
  </si>
  <si>
    <t>বেশি খাবার দেওয়া হয়,পুকুরে গ্যাস হয়েছে। খাবার বন্ধ রাখার পরামর্শ দেওয়া হয়।</t>
  </si>
  <si>
    <t>মো: সুয়াইব আহমদ, পিতা- ফয়জুর রহমান, গ্রাম: কারাই কোনা, ডাক: কামারচাক ০১৭৪২৭৯৫৭১৮</t>
  </si>
  <si>
    <t>মাছ বড় হয়না, মজুদ ঘনত্ব বেশি। পুকুর পাড়ে গাছ আছে।</t>
  </si>
  <si>
    <t>শতাংশে ৩০টি পোনা রেখে বাকি পোনা অনত্র সরাতে বলা হয়। গাছের ডাল কাটা ও নিয়মিত খাবার দেওয়ার পরামর্শ দেওয়া হয়।</t>
  </si>
  <si>
    <t>আজমল হোসেন, পিতা- মিন্নত আলী, গ্রাম: ঘড়গাঁও, ডাক: রাজনগর ০১৭৪৭১৪৯৮৬১</t>
  </si>
  <si>
    <t>রুই জাতীয় মাছের পোনা</t>
  </si>
  <si>
    <r>
      <t xml:space="preserve">youka 100ml,Timsen 60gm </t>
    </r>
    <r>
      <rPr>
        <sz val="10"/>
        <color theme="1"/>
        <rFont val="Nikosh"/>
      </rPr>
      <t>ও ১০কেজি লবণদিতে পরামর্শ দেওয়া হয়।</t>
    </r>
  </si>
  <si>
    <t>মতিন মিয়া, পিতা- আলাব মিয়া, গ্রাম: গয়াসপুর,ডাক: করিমপুর ০১৭৯৯৭৪৭৮৪৪</t>
  </si>
  <si>
    <t>শতাংশে ২৫০গ্রাম হারে চুন ও লবণ দেওয়ার পরামর্শ দেওয়া হয়।</t>
  </si>
  <si>
    <t>নজরুল ইসলাম, পিতা- মৃত মবশ্বির আলী, গ্রাম: তরাপাশা, ডাক: তারাপাশা ০১৭১৬০৭৩৪৬৭</t>
  </si>
  <si>
    <t>মাছ বড় হয়না।</t>
  </si>
  <si>
    <t>নিয়মিত দুই বেলা সম্পূরক খাবার দেওয়ার পরামর্শ দেওয়া হয়।</t>
  </si>
  <si>
    <t>আলিম আল মুনিম, পিতা- মো: যাহিদ উদ্দিন, গ্রাম: কামারচাক, ডাক: কামারচাক ০১৭৪৮৩০৮২৯৬</t>
  </si>
  <si>
    <t>হারুন উর রশিদ, পিতা- হাজী রফিক মিয়া,গ্রাম: আবদুল্লাপুর, ডাক: মোকামবাজার ০১৭০১৩৮৫৩৭৫</t>
  </si>
  <si>
    <t>রুই জাতীয় মাছ ও কৈ মাছ চাষ</t>
  </si>
  <si>
    <t>কৈ মাছকে কি খাবার দিবে।</t>
  </si>
  <si>
    <t>কৈ মাছকে ভাসমান সম্পূরক খাবার দেওয়ার পরামর্শ দেওয়া হয়।</t>
  </si>
  <si>
    <t>মো: আউয়াল, পিতা- হাজী বারেক, গ্রাম: আলীচরগাঁও, ডাক: করিমপুর ০১৭২৭০৩৬২৯৬</t>
  </si>
  <si>
    <t>খাবার কি দিবে।</t>
  </si>
  <si>
    <t>শ্রিকান্ত বালাকার, পিতা- মনিণ্দ্র বালাকার, গ্রাম: পোরচক্র ০১৭১৪৯৮০৫৭২</t>
  </si>
  <si>
    <t>সকালে ও বিকালে মাছ ভাসে।</t>
  </si>
  <si>
    <t>শতাংশে ৩গ্রাম হারে অক্সিয়ে পানিতে গুলে দেওয়ার পরামর্শ দেওয়া হয়।</t>
  </si>
  <si>
    <t>জহির মিয়া, পিতা- আ: জব্বার, গ্রাম: পন্চান্দপুর, ডাক: কামারচাক ০১৭২৮৩৬৩১৩২</t>
  </si>
  <si>
    <t>মাছ একসাথে মারা যায়।</t>
  </si>
  <si>
    <t>শতাংশে ২৫০গ্রাম হারে চুন, জিওলাইট ১০কেজি,টিমসেন ২০গ্রাম+লবণ ২কেজি। ৩দিন পর টিমসেন ২০গ্রাম+লবণ ২কেজি দেওয়ার পরামর্শ দেওয়া হয়।</t>
  </si>
  <si>
    <t>মো: আব্দুর রহিম, পিতা-ছতাই মিয়া, গ্রাম: কালীগাঁও, ডাক: করিমপুর ০১৭৪৩৯২০৫৩৪</t>
  </si>
  <si>
    <t>রুই জাতীয় মাছের মিশ্রচাষ।</t>
  </si>
  <si>
    <t>প্রতিদিন সকালে মাছ ভাসে, মাছ বড় হয়না।</t>
  </si>
  <si>
    <t>পুকুরে মাছ কমায়ে সকালে পানি প্লেট দিয়ে ছিটাতে বলা হয়। নিয়মিত দুই বেলা খাবার দিতে বলা হয়।</t>
  </si>
  <si>
    <t>সমুজ মিয়া, পিতা-ওয়াতির মিয়া, গ্রাম: পথের গাঁও, ডাক: করিমপুর ০১৭১৪২৯২৯৩৭</t>
  </si>
  <si>
    <t>পুটি মাছের গায়ে দাগ দেখা যায়।</t>
  </si>
  <si>
    <t>শতাংশে ২০০গ্রাম হারে চুন ও লবণ দেওয়ার পরামর্শ দেওয়া হয়।</t>
  </si>
  <si>
    <t>মো: জাকির হোসেন, পিতা- সুন্দর আলী, গ্রাম: পশ্চিমভাগ, ডাক পাঁচগাঁও ০১৭১৪৬২৯৭৯৬</t>
  </si>
  <si>
    <t>শতাংশে ২০০গ্রাম হারে চুন, টিমসেন ২০গ্রাম+লবণ ২কেজি। ৩দিন পর একই পরিমার আবার দেওয়ার পরামর্শ দেওয়া হয়।</t>
  </si>
  <si>
    <t>ছালেহা বেগম, স্বামী- ময়নুল আলী, গ্রাম: মিয়ার পাড়া, ডাক:করিমপুর ০১৭২৬৪৪৭২৩৩</t>
  </si>
  <si>
    <t>০,১৬</t>
  </si>
  <si>
    <t>মাছ ভেসে উঠে, মাছ বড় হয়না, কি খাবার দেওয়া যায়।</t>
  </si>
  <si>
    <t>পুকুরে সকালবেলা বাঁশ ও প্লেট দিয়ে পানি ছিটাতে ও দিনে ২বার সম্পূরক খাবার দিতে বলা হয়।</t>
  </si>
  <si>
    <t>লেকাস মিয়া, পিতা- আনিছ মিয়া, গ্রাম: মেদেনি মহল, ডাক:মেদেনি মহল ০১৭২৩৩৫২৬৪৬</t>
  </si>
  <si>
    <t>মাছের ঘনত্ব কমায়ে নিয়মিত সম্পূরক খাবার দেওয়ার পরামর্শ দেওয়া হয়।</t>
  </si>
  <si>
    <t>আফতাব আহমদ, পিতা-নওয়াব উল্লাহ, গ্রাম: মশাজান, ডাক:কামারচাক ০১৭৬০০৮৫২৬৮</t>
  </si>
  <si>
    <t>সিলভার ও কাতল মারা যায়।</t>
  </si>
  <si>
    <t>জিওলাইট ৫কেজি, ইউকা ১০০ মিলি ও টিমসেন ৫০গ্রাম দেওয়ার পরামর্শ দেওয়া হয়।</t>
  </si>
  <si>
    <t>আ: মালিক খান,পিতা- মৃত হায়দার খান, গ্রম: সালন, ডাক: টেংরা ০১৭৮৪৬৩৩৮৭০</t>
  </si>
  <si>
    <t>মাছ ভেসে উঠে খাবি খায়,মাছ বড় হয়না।</t>
  </si>
  <si>
    <t>পুকুরে প্লেট দিয়ে পানি ছিটাতে ও ৫০০গ্রাম অক্সিগোল্ড দিতে বলা হয়।</t>
  </si>
  <si>
    <t>সমুজ মিয়া, পিতা-এয়াতির মিয়া, গ্রাম: পথেরগাঁও, ডাক: করিমপুর ০১৭১৪২৯২৯৩৭</t>
  </si>
  <si>
    <t>পুকুরে পানি ঘোলা, নতুন পুকুর।</t>
  </si>
  <si>
    <t>শতাংশে ২৫০গ্রম হারে চুন দেওয়ার পরামর্শ দেওয়া হয়।</t>
  </si>
  <si>
    <t>হেলাল উদ্দিন, পিতা- মৃত খোরশেদ মিয়া, গ্রাম: পশ্চিমভাগ, ডাক: পাঁচগাঁও ০১৭২৬৬১৯৬৪০</t>
  </si>
  <si>
    <t>পুকুরে পানি অতিরিক্ত সবুজ ও সেওয়া ভেসে উঠে।</t>
  </si>
  <si>
    <t>বাইরের পানি ঢুকতে না দেওয়া এবং খদ্য দেওয়া বন্ধ করতে বলা হয়।</t>
  </si>
  <si>
    <t>মো: নানু মিয়া, পিতা-মৃত হাতিম মিয়া, গ্রাম: রামভদ্রপুর, ডাক:টেংরা ০১৭৬৩৯৬৪৮৮৮</t>
  </si>
  <si>
    <t>মাছ বড় হয়না, মজুদ ঘনত্ব বেশি।</t>
  </si>
  <si>
    <t>শতাংশে ৩০টি করে মাছ রেখে বাকি মাছ অন্যত্র সরানো ও নিয়মিত সম্পূরক খাবার দেওয়ার পরামর্শ দেওয়া হয়।</t>
  </si>
  <si>
    <t>আলী আমজদ, পিতা- মোঃ মোহন মিয়া, গ্রাম- বিছইনকীর্তি, ডাক-মনসুরনগর, রাজনগর 1741015688</t>
  </si>
  <si>
    <t>রুই জাতীয় মাছের মিশ্র চাষ</t>
  </si>
  <si>
    <t>পুকুরে এমলাইম ব্যবহার করা যাবে কিনা</t>
  </si>
  <si>
    <t>পুকুরে শতকে ২৫ গ্রাম দেড়মাস পর পর এবং খাবার ২% হারে নিয়মিত শীত আসার পূর্ব পযর্ন্ত দিতে পরামর্শ দেয়া হলো।</t>
  </si>
  <si>
    <t>মজমিল বকস, পিতা- ওয়াহাব বকস, গ্রাম- ভবানীপুর, ডাক-কর্নিগ্রাম 1753165524</t>
  </si>
  <si>
    <t>পানি ঘোলা থাকে ও মাছ বড় হয় না।</t>
  </si>
  <si>
    <t>পুকুরে শতকে ৫০০ গ্রাম হারে চুন ও ৫০ গ্রাম হারে ইউরিয়া সার  এবং নিয়মিত খাদ্য দিতে বলা হলো।</t>
  </si>
  <si>
    <t>শফুর আলী, পিতা- বাহার আলী, গ্রাম ও ডাক- মেদেনীমহল, রাজনগর 1779164404</t>
  </si>
  <si>
    <t>নিয়মিত দিনে দুইবার সম্পুরক খাদ্য দিতে পরামর্শ দেয়া হলো।</t>
  </si>
  <si>
    <t>মোঃ নুরুল ইসলাম, পিতা- ইমাম উদ্দিন,গ্রাম-পশ্চিমভাগ, ডাক-পাঁচগাঁও, রাজনগর। ০১৭৯৯৪৫৯৫৭৭৫</t>
  </si>
  <si>
    <t>মোঃ টিপু মিয়া, পিতা-আঃ মতিন খুর্শেদ,গ্রাম- ডেফলউড়া, ডাক-টেংরা,  1788543150</t>
  </si>
  <si>
    <t>তেলাপিয়া মাছ</t>
  </si>
  <si>
    <t>পুকুরে সকালে ৩ কেজি ও বিকালে ৩ কেজি হারে ভাসমান ফিড দিতে পরামর্শ দেয়া হলো।</t>
  </si>
  <si>
    <t>নন্দ দেব, পিতা- মৃত নলিনী দেব, গ্রাম- বড়দল, ডাক-ইন্দেশ্বর, রাজনগর 1775768043</t>
  </si>
  <si>
    <t>মাছ বড় হয় না, সকালে মাছ ভেসে উঠে</t>
  </si>
  <si>
    <t>সকালে পুকুরের পানি প্লেইট দিয়ে ছিটাতে এবং নিয়মিত খাদ্য দিতে পরামর্শ দেয়া হলো।</t>
  </si>
  <si>
    <t>আলমত খান, পিতা- মৃত নিয়ামত খান, গ্রাম- চাঁদভাগ, ডাক- ইন্দেশ্বর,  ০১৭৫৯-৩৩১৫৫৮</t>
  </si>
  <si>
    <t>কি খাবার এবং কতটুকু দেয়া যায় জানতে চান।</t>
  </si>
  <si>
    <t>প্রতিদিন সকাল বিকাল ২ কেজি করে মোট ৪ কেজি ফিড দিতে পরামর্শ দেয়া হলো।</t>
  </si>
  <si>
    <t>রাবিয়া বেগম, স্বামী- মোঃ ইমানী মিয়া, গ্রাম-মশাজান, ডাক- তারাপাশা, রাজনগর। ০১৭৫২৫৫৫৯৩৬</t>
  </si>
  <si>
    <t>নতুন পুকুর, পানি ঘোলা থাকে</t>
  </si>
  <si>
    <t>পুকুরে শতাংশে ১ কেজি হারে চুন ও ১০০ গ্রাম হারে ইউরিয়া সার দিতে পরামর্শ দেয়া হলো।</t>
  </si>
  <si>
    <t>ইমরান আহমদ, পিতা-শাহ মছকন আলী, গ্রাম- উত্তর ভাগ, ডাক- ইন্দেশ্বর, রাজনগর,০১৭১৯-৩৩৩০৬২</t>
  </si>
  <si>
    <t>বর্তমানে কোন মাছ নাই</t>
  </si>
  <si>
    <t>নতুন করে মাছ চাষ করতে আগ্রহী</t>
  </si>
  <si>
    <t>পুকুর প্রস্ত্ততের আলোচনা করা হলো এবং শতকে ৫-৬ ইঞ্চি আকারের ৩০টি পোনা দিতে পরামর্শ দেয়া হলো।</t>
  </si>
  <si>
    <t>ডিপলু মিয়া, পিতা-মইন উদ্দিন, গ্রাম-আমিরপুর, ডাক-পাঁচগাঁও, রাজনগর, ০১৭২৮-৩৪৮৩৭০</t>
  </si>
  <si>
    <t>মাছ বড় হয় না, মাছ মারা যায়</t>
  </si>
  <si>
    <t>মাছের মজুদ ঘনত্ব কমায়ে শতাংশে ৩০ টি পোনা রেখে নিয়মিত খাদ্য দিতে পরামর্শ দেয়া হলো।</t>
  </si>
  <si>
    <t>এমদাদুল হক ( চৌধুরী) 1717801811</t>
  </si>
  <si>
    <t>কার্পৃ মিশ্র চাষ</t>
  </si>
  <si>
    <t>হ্যাচারী করবেন কিভাবে</t>
  </si>
  <si>
    <t>মৌলভীবাজার এর সরকারি হ্যাচারী ও শ্রীমঙ্গল বেসরকারি হ্যাচারী  ও যোগাযোগ</t>
  </si>
  <si>
    <t>আনিসুর রহমান 1913549829</t>
  </si>
  <si>
    <t>মাছ চাষ বিষয়ক পরামর্শৃ</t>
  </si>
  <si>
    <t>চুন ৫০০ গ্রাম সার ইউরিযা ১৫০ টিএসপি ১৭৫ গ্রাম</t>
  </si>
  <si>
    <t>সুরন্জিত দেবনাথ 171527370</t>
  </si>
  <si>
    <t>ধান ক্ষেতে মাছ চাষ</t>
  </si>
  <si>
    <t>প্রতিদিন ২.৫ কেজি খাবার প্রয়োগ করার জন্য বলা হলো</t>
  </si>
  <si>
    <t>সাহেব আলী 1724744062</t>
  </si>
  <si>
    <t>মাছ ভাসে</t>
  </si>
  <si>
    <t xml:space="preserve">প্রতি শতকে ১ কেজি করে চুন প্রয়োগ করবেন </t>
  </si>
  <si>
    <t>পিযুষ কান্তি রায়  1724928017</t>
  </si>
  <si>
    <t>খ্যাদ্য প্রয়োগ</t>
  </si>
  <si>
    <t>খইলকুড়া মিশিয়ে</t>
  </si>
  <si>
    <t>জোবায়ের আহমেদ  1711911591</t>
  </si>
  <si>
    <t>মাছ বৃদ্ধি হচ্ছে না</t>
  </si>
  <si>
    <t xml:space="preserve">মাছের দৈহিক ওজনের ৩% হারে খাদ্য প্রয়োগ করতে বলা হলো </t>
  </si>
  <si>
    <t>বিজিবি ধলাই ক্যাম্প 1769613540</t>
  </si>
  <si>
    <t>সরকারী পনা পেতে চাই</t>
  </si>
  <si>
    <t xml:space="preserve">বরাদ্ধ এলে যোগযোগ করবেন </t>
  </si>
  <si>
    <t>আব্দুস শহিদ 1793379441</t>
  </si>
  <si>
    <t>পদর্শৃনী পেতে চাই</t>
  </si>
  <si>
    <t xml:space="preserve">নিজ অর্থায়নে চাষ চালিয়ে যেতে এবং কৃষি ব্যাংকের সাথে যোগাযোগ করবেন </t>
  </si>
  <si>
    <t>শ্যামল মালাকার 1720086835</t>
  </si>
  <si>
    <t>মাছ ভেসে উটে</t>
  </si>
  <si>
    <t xml:space="preserve">প্রতি শতকে ১ কেজি চুন </t>
  </si>
  <si>
    <t>সোহেল আহমেদ  1791832700</t>
  </si>
  <si>
    <t xml:space="preserve">সরকারি অনোদান পেতে চাই </t>
  </si>
  <si>
    <t>কৃষি ব্যাংকে যোগাযোগ করবেন</t>
  </si>
  <si>
    <t>আলঙ্গির হোসেন  1731712671</t>
  </si>
  <si>
    <t>মজুত ঘনত্ব জানতে চাই</t>
  </si>
  <si>
    <t>রফিক মিয়া  1779707104</t>
  </si>
  <si>
    <t xml:space="preserve">প্রতি শতকে ১৫ টি পনা মজুত করবেন </t>
  </si>
  <si>
    <t>শ্যামল মালাকার  1712008635</t>
  </si>
  <si>
    <t xml:space="preserve">মাছের ওজন ২% খাদ্য প্রদান </t>
  </si>
  <si>
    <t>রাজন আবেদিন  1714806550</t>
  </si>
  <si>
    <t>রাকেল আনসারি 1710174300</t>
  </si>
  <si>
    <t>আব্দুল খালেক</t>
  </si>
  <si>
    <t xml:space="preserve">রুই মৃগেল </t>
  </si>
  <si>
    <t xml:space="preserve">মাছ হা করা অবস্থায় মারা যায় </t>
  </si>
  <si>
    <t>সাতার কাঠা ও বাশ ফেটা করতে বলা হয়েছে</t>
  </si>
  <si>
    <t>টিপু আহমেদ  177153526</t>
  </si>
  <si>
    <t>পুকুরে সবুজ হেস্ট পরছে</t>
  </si>
  <si>
    <t>পুকুরে সিলবার কাপ মাছ চাড়তে হবে ও সবুজ হেস্তর তুলে ফেলতে হবে</t>
  </si>
  <si>
    <t>যোবের আলিী 1715109439</t>
  </si>
  <si>
    <t>পাণি ঘোলা হয়ে পড়চে</t>
  </si>
  <si>
    <t>পুকুরে ৫০০ গ্রাম /শতকে চুন খইল প্রয়োগ করতে হবে</t>
  </si>
  <si>
    <t>তেলাপিয়া, রুই মৃগেল</t>
  </si>
  <si>
    <t xml:space="preserve">পুকুরে সবুজ হেস্ত পড়ছে </t>
  </si>
  <si>
    <t>তুতে ২৪-২৫গ্রাম শতকে প্রয়োগ করতে হবে</t>
  </si>
  <si>
    <t>ছায়েম তালুকদার 1713800961</t>
  </si>
  <si>
    <t xml:space="preserve">মজুত ঘনত্ব কমিয়ে আনতে হবে </t>
  </si>
  <si>
    <t>আব্দুল আলী 1309162041</t>
  </si>
  <si>
    <t>প্রদিপ সিংহ 1752383644</t>
  </si>
  <si>
    <t>আব্দুল মালেক 174616073</t>
  </si>
  <si>
    <t>শহীদ মিয়া  1795474169</t>
  </si>
  <si>
    <t>আক্কল মিয়া  1799372067</t>
  </si>
  <si>
    <t>মাছ ভেসে উঠে</t>
  </si>
  <si>
    <t>রমুজ মিয়া  17193498888</t>
  </si>
  <si>
    <t>আব্দুর রউফ 1727732930</t>
  </si>
  <si>
    <t>বাবুল  1712332119</t>
  </si>
  <si>
    <t xml:space="preserve">হারিস মিয়া </t>
  </si>
  <si>
    <t>মুশফিকুর রহমান 1723084212</t>
  </si>
  <si>
    <t>অণির্বান সিংহ 1645607334</t>
  </si>
  <si>
    <t>মিজানুর রহমান 1714142927</t>
  </si>
  <si>
    <t>কমাল হোসেন  1731712326</t>
  </si>
  <si>
    <t>বিভাগের নামঃ সিলেট</t>
  </si>
  <si>
    <t>পুকুর নির্বাচন চলছে</t>
  </si>
  <si>
    <t>মোঃ আব্দুল কাদির সেজন, গ্রামঃ আজিজপুর, ডাকঃ তালতলা বাজার, উপজেলাঃ বালাগঞ্জ,  জেলাঃ সিলেট মোবাঃ ০১৭৪৭১৪৭৮২৫</t>
  </si>
  <si>
    <t>নিজস্ব</t>
  </si>
  <si>
    <t>অন্যান্য</t>
  </si>
  <si>
    <t>বর্তমান ত্রৈমাসে প্রদর্শনী খামার স্থাপিত হয় নি</t>
  </si>
  <si>
    <t>স্হান নির্বাচনের
 কাজ চলছে</t>
  </si>
  <si>
    <t>প্রদর্শনী স্থান (পুকুর) নির্বাচনের কাজ চলছে</t>
  </si>
  <si>
    <t>..</t>
  </si>
  <si>
    <t>প্রদর্শনী মৎস্য খামার স্থাপনের জন্য চাষী নির্বাচনের কাজ চলছে</t>
  </si>
  <si>
    <t>কার্যক্রম শুরু হয় নি</t>
  </si>
  <si>
    <t>সমুজ মিয়া, পিতাঃ মহরম মিয়া, গ্রামঃ প্রশন্নপুর, ডাকঃ বালাগঞ্জ, উপজেলাঃ বালাগঞ্জ,  জেলাঃ সিলেট, মোবাঃ ০১৭৪৭৯১৫৫৬৪</t>
  </si>
  <si>
    <t>চুকিয়া উলুখাল</t>
  </si>
  <si>
    <t xml:space="preserve"> উপজেলা পরিষদ পুকুর, সিলেট সদর, সিলেট</t>
  </si>
  <si>
    <t>নয়াবিল উপ্তা গ্রুপ জলমহাল ও পুকুরিয়া বিল</t>
  </si>
  <si>
    <t>বড়বিল প্রকাশিত খেসুয়া বিল       আমতৈল গ্রাম সংলগ্ন               ইউনিয়ন-রামপাশা, বিশ্বনাথ, সিলেট।</t>
  </si>
  <si>
    <t>বিল বন হাওড় (বড় গোপাট খাল)    কাশিমপুর গ্রাম সংলগ্ন               ইউনিয়ন-দশঘর, বিশ্বনাথ, সিলেট।</t>
  </si>
  <si>
    <t>মাইজাইল হাওর ও সংযুক্ত প্লাবন ভূমি, পূর্ব ও পশ্চিম গৌরিপুর ইউনিয়ন, বালাগঞ্জ, সিলেট।</t>
  </si>
  <si>
    <t>১৫১ কেজি</t>
  </si>
  <si>
    <t>209 কেজি</t>
  </si>
  <si>
    <t xml:space="preserve">চাতল ফাটা চাতল বিল ও সংযুক্ত প্লাবন, নারায়নপুর ও বের্তুবুনিয়া, বালাগঞ্জ, সিলেট। </t>
  </si>
  <si>
    <t>১৪০ কেজি</t>
  </si>
  <si>
    <t>উপজেলা পরিষদ পুকুর
গোলাপগঞ্জ,সিলেট</t>
  </si>
  <si>
    <t>বাঘা হাওর জলমহাল
গোলাপগঞ্জ, সিলেট</t>
  </si>
  <si>
    <r>
      <rPr>
        <b/>
        <sz val="10"/>
        <color indexed="8"/>
        <rFont val="NikoshBAN"/>
      </rPr>
      <t>বড় গাং</t>
    </r>
    <r>
      <rPr>
        <sz val="10"/>
        <color indexed="8"/>
        <rFont val="NikoshBAN"/>
      </rPr>
      <t>, ইউনিয়ন: নিজপাট, ডাকঘর: জৈন্তাপুর, উপজেলা: জৈন্তাপুর, সিলেট।</t>
    </r>
  </si>
  <si>
    <r>
      <rPr>
        <b/>
        <sz val="10"/>
        <color indexed="8"/>
        <rFont val="NikoshBAN"/>
      </rPr>
      <t>ধামরী ব্রীজ সংলগ্ন জলসহাল</t>
    </r>
    <r>
      <rPr>
        <sz val="10"/>
        <color indexed="8"/>
        <rFont val="NikoshBAN"/>
      </rPr>
      <t xml:space="preserve">, ইউনিয়ন: দরবস্ত, ডাকঘর: দরবস্ত বাজার, উপজেলা: জৈন্তাপুর, সিলেট। </t>
    </r>
  </si>
  <si>
    <r>
      <rPr>
        <b/>
        <sz val="10"/>
        <color indexed="8"/>
        <rFont val="NikoshBAN"/>
      </rPr>
      <t>মেধার হাওর</t>
    </r>
    <r>
      <rPr>
        <sz val="10"/>
        <color indexed="8"/>
        <rFont val="NikoshBAN"/>
      </rPr>
      <t xml:space="preserve">, ইউনিয়ন: দরবস্ত ও ফতেহপুর, ডাকঘর: দরবস্ত বাজার ও হরিপুর বাজার, উপজেলা: জৈন্তাপুর, সিলেট। </t>
    </r>
  </si>
  <si>
    <t>চাতল ঢালুয়া জলমহাল ও সংলগ্ন প্লাবনভূমি, গ্রাম- ফরিদপুর, ইউ/পি- ২নং মাইজগাঁও</t>
  </si>
  <si>
    <t>চুনিয়া কামাখ্যা বিল,চারখাই</t>
  </si>
  <si>
    <t>নয়াবিল,কুড়ারবাজার</t>
  </si>
  <si>
    <t>কুলগ্যাং নদী জলমহাল</t>
  </si>
  <si>
    <t>লেঙ্গুড়া সংলগ্ন গোয়াইন নদী</t>
  </si>
  <si>
    <t>সুরমা নদী সংলগ্ন বায়মপুর প্লাবনভূমি</t>
  </si>
  <si>
    <t>প্রাতিষ্ঠানিক পুকুর</t>
  </si>
  <si>
    <t>সরকারি ও বেসরকারি</t>
  </si>
  <si>
    <t>বড় সাতবিলা ছোট সাতবিলা গ্রুপ জলমহাল</t>
  </si>
  <si>
    <t>পিয়াইন মরানদী (পুনঃখননকৃত অংশ)</t>
  </si>
  <si>
    <t>গোয়ালা হাওর</t>
  </si>
  <si>
    <t>বাদাউরা বিল, মৌজা- কেকান, নাদাম পুর, উ গপাল গাঁও,</t>
  </si>
  <si>
    <t xml:space="preserve">লোম বিল, সাদীপুর ইউ পি
</t>
  </si>
  <si>
    <t>বানাইয়ার হাওড়, উমরপুর ইউ পি</t>
  </si>
  <si>
    <t>জাফার খাল, ঊসমানপুর ইউ পি</t>
  </si>
  <si>
    <t>নামঃ মো: দোলোয়ার হোসেন  ঠিকানাঃ দলইপাড়া, সিলেট সদর  মোবাঃ 01716072638</t>
  </si>
  <si>
    <t>প্রিস্টাটার দেওয়া হয়েছে । পরবতীতে কি করণীয়</t>
  </si>
  <si>
    <t xml:space="preserve">বর্তমানে মাছের গড় ওজন 13 গ্রাম। 2 দিন  পর হতে স্টার্টার খাদ্য দেওয়া জন্য বলা হল । </t>
  </si>
  <si>
    <t>নামঃ মুফতি                  ঠিকানাঃ কুশিঘাট          -</t>
  </si>
  <si>
    <t xml:space="preserve"> পি এইচ 7.5</t>
  </si>
  <si>
    <t xml:space="preserve">250 গ্রাম হিসিবে প্রতি শতকে চুন প্রয়োগ । </t>
  </si>
  <si>
    <t>নামঃ মহসিন আহমদ          ঠিকানাঃ হাড়পারা,দাসপাড়া    মোবাঃ 01887885107</t>
  </si>
  <si>
    <t>খাবার প্রয়োগ এর নিয়ম</t>
  </si>
  <si>
    <t xml:space="preserve"> খৈল 10 কেজি এর সাথে প্রতিদিন ব্রান প্রয়োগ</t>
  </si>
  <si>
    <t>নামঃ প্যারা কমান্ডো          ঠিকানাঃ জালালাবাদ, বটেশ্বর  মোবাঃ 01769183247</t>
  </si>
  <si>
    <t xml:space="preserve">20কেজি জিওলাইট প্রয়োগ  ও হররা টানা </t>
  </si>
  <si>
    <t>নামঃ হাজী দিলোয়ার হোসেন  ঠিকানাঃ খাদিমপাড়া            মোবাঃ 01971830723</t>
  </si>
  <si>
    <t>নতুন</t>
  </si>
  <si>
    <t>নতুন পুকুরে মাছচাষ সম্পকে পরামর্শ</t>
  </si>
  <si>
    <t xml:space="preserve"> প্রয়োজনীয় পরামর্শ দেওয়া হল । </t>
  </si>
  <si>
    <t>নামঃ নূর আনসারী              ঠিকানাঃ কুমাড়গাও            মোবাঃ 01715747286</t>
  </si>
  <si>
    <t>কাপ</t>
  </si>
  <si>
    <t>মাছ মারা যাচ্ছে । পি এইচ 7.2</t>
  </si>
  <si>
    <t xml:space="preserve">খাবার বন্ধ । শতক প্রতি 250 গ্রাম হার চুন প্রয়োগ । </t>
  </si>
  <si>
    <t>নামঃ মোস্তাক রাজা            ঠিকানাঃ মজুমদারী, সিলেট । মোবাঃ 01711320665</t>
  </si>
  <si>
    <t>পানির সমস্যা । পি এইচ 6.8</t>
  </si>
  <si>
    <t xml:space="preserve">চুন 300 গ্রাম শতক প্রতি  । খৈল প্রতিদিন 500 গ্রাম । </t>
  </si>
  <si>
    <t>নামঃ মো: রুহুল আমিন       ঠিকানাঃ খাদিমপাড়া            মোবাঃ01712972376</t>
  </si>
  <si>
    <t xml:space="preserve">মাছ মারা যাচ্ছে । </t>
  </si>
  <si>
    <t xml:space="preserve">চুন 300 গ্রাম শতক প্রতি  ।  ব্লিচিং পাউডার  250 গ্রাম প্রয়োগ । </t>
  </si>
  <si>
    <t>নামঃ ফখরূল ইসলাম          ঠিকানাঃকান্দিরপথ,সাহেববাজার  মোবাঃ 01726835635</t>
  </si>
  <si>
    <t>কি পরিমাণ খাদ্য  দিতে হবে</t>
  </si>
  <si>
    <t xml:space="preserve">মাছের ওজনের 10% হারে নার্সারী  খাবার দেওয়ার পরামর্শ দেওয়া হল । </t>
  </si>
  <si>
    <t>নামঃইব্রাহিম আলী             ঠিকানাঃ ফতেহপুর              মোবাঃ 01778898881</t>
  </si>
  <si>
    <t xml:space="preserve">কার্প </t>
  </si>
  <si>
    <t xml:space="preserve">বন্যার সময় মাছ চাষে করণীয় কি? </t>
  </si>
  <si>
    <t xml:space="preserve">ভালভাবে নেটিং করতে হবে । এবং প্রতি শতকে 250 গ্রাম হারে চুন প্রয়োগ করতে হবে । </t>
  </si>
  <si>
    <t>নামঃ ফজলুর রহমান         ঠিকানাঃ ফতেহপুর সদর    মোবাঃ 01723430476</t>
  </si>
  <si>
    <t xml:space="preserve">ঋন নিতে আগ্রহী </t>
  </si>
  <si>
    <t xml:space="preserve">সংশ্লিষ্ট ব্যংক এ যোগাযোগ করার জন্য পরামর্শ দেওয়া হল </t>
  </si>
  <si>
    <t>নামঃআফছর মিয়া              ঠিকানাঃ শাহপুর , সদর       মোবাঃ 01739173978</t>
  </si>
  <si>
    <t>ভাল পোনা কোথায় পাওয়া যাবে?</t>
  </si>
  <si>
    <t xml:space="preserve"> সরকারী খামার সদর / গোলাপগঞ্জ এ যোগাযোগ করার জন্য বলা হল । </t>
  </si>
  <si>
    <t xml:space="preserve">নামঃ নুর আনসারী           ঠিকানাঃ পলিয়া               </t>
  </si>
  <si>
    <t xml:space="preserve">প্রতি কেজি মাছের জন্য কি হারে খাবার দিতে হবে ? </t>
  </si>
  <si>
    <t xml:space="preserve"> মাছের মোট ওজনের 5% হারে খাবার দিতে হবে ।</t>
  </si>
  <si>
    <t>নামঃ মো: জয়নুল            ঠিকানাঃ  দলইপাড়া, সিলেট সদর   মোবাঃ 01774425711</t>
  </si>
  <si>
    <t xml:space="preserve"> মিশ্র</t>
  </si>
  <si>
    <t>মাছের গায়ে লালছে দাগ</t>
  </si>
  <si>
    <t xml:space="preserve">প্রতি শতকে 250 গ্রাম হারে চুন হারে প্রয়োগ করার জন্য বলা হল </t>
  </si>
  <si>
    <t>নামঃ আব্দুল মতিন          ঠিকানাঃবিবিদাইল, দ.সুরমা       মোবাঃ 01718320310</t>
  </si>
  <si>
    <t>---</t>
  </si>
  <si>
    <t xml:space="preserve">কার্প জাতীয় পোনা মজুদের জন্য কি করণীয়  </t>
  </si>
  <si>
    <t xml:space="preserve">প্রতি শতকে কাতলা 5 টি, সিলভার 10 টি, রুই 10 টি, মৃগেল 7, পুটি 10টি মজুদ করার জন্য বলা হল </t>
  </si>
  <si>
    <t>নামঃ প্যরিা কমান্ডো         ঠিকানাঃ জালালাবাদ          মোবাঃ 01769183247</t>
  </si>
  <si>
    <t>তেলাপিয়া ও কার্প</t>
  </si>
  <si>
    <t>পুকুরের পানি অতিরিক্ত সবুজ । ইতিমধ্যে জিওলাইট প্রয়োগ করা হয়েছে</t>
  </si>
  <si>
    <t xml:space="preserve">1. নতুন পানি সংযোজন 2.এরাটর বৃদ্ধি করা 3. একোয়াম্যাজিক 20 কেজি রোদের সময় প্রয়োগ করা  </t>
  </si>
  <si>
    <t>নামঃইব্রাহিম আলী           ঠিকানাঃ ফতেহপুর            মোবাঃ 01778898881</t>
  </si>
  <si>
    <t>প্রতি শতকে 1/2 কেজি হারে চুন প্রয়োগ</t>
  </si>
  <si>
    <t>নামঃ  মো: সামশুল ইসলাম   ঠিকানাঃ টুকেরবাজার        মোবাঃ 01721039315</t>
  </si>
  <si>
    <t>পোনা মজুদের পুবে কি করণীয় ?</t>
  </si>
  <si>
    <t xml:space="preserve">1. 30 কেজি চুন ছিটিয়ে প্রয়োগ , 2. 5 দিন পর ইউরিয়া ও টি এসপি 6 কেজি করে প্রয়োগ । </t>
  </si>
  <si>
    <t>নামঃ ফখরূল ইসলাম        ঠিকানাঃকান্দিরপথ,সাহেববাজার  মোবাঃ 01726835635</t>
  </si>
  <si>
    <t>কি পরিমাণ খাদ্য  দিতে হবে?</t>
  </si>
  <si>
    <t xml:space="preserve">মাছের ওজনের 10% হারে  খাবার দেওয়ার পরামর্শ দেওয়া হল।  হররা টানার জন্য বলা হল । </t>
  </si>
  <si>
    <t>নামঃ  মো: নাফিউর ইসলাম  ঠিকানাঃ শাহপরান, সদর   মোবাঃ 01729274115</t>
  </si>
  <si>
    <t>নিাই</t>
  </si>
  <si>
    <t xml:space="preserve">বায়োফ্লক এর উপর প্রশিক্ষন নিতে চায় । </t>
  </si>
  <si>
    <t xml:space="preserve">প্রয়োজনীয় পরামর্শ প্রদান করা হল </t>
  </si>
  <si>
    <t>নামঃ মো: ওহিদ উদ্দিন    ঠিকানাঃ সোনাতলা, সদর সিলেট মোবাঃ 0171583441</t>
  </si>
  <si>
    <t>রুই জাতীয়</t>
  </si>
  <si>
    <t>মাছ চাষের প্রশিক্ষন নিতে চায়</t>
  </si>
  <si>
    <t>প্রশিক্ষনার্থী নিবন্ধন ফরমে পুরন করে রাখা হল</t>
  </si>
  <si>
    <t>নামঃ জয়নুল আহমদ        ঠিকানাঃ দলিইপাড়া, সিলেট সদরমোবাঃ 01714425711</t>
  </si>
  <si>
    <t>1. পুকুরে মাছ ভেসে থাকে 2. সরপুটির পেট ফুলা</t>
  </si>
  <si>
    <t>1.পাম্প করে পানি দিতে বলা হল 2. খাবার বন্ধ থাকবে</t>
  </si>
  <si>
    <t>নামঃ এসপি বাংলো পুকুর  ঠিকানাঃ বন্দর, সিলেট         মোবাঃ 01721589896</t>
  </si>
  <si>
    <t xml:space="preserve">বর্তমানে কি পরিমান খাদ্য দিতে হবে? </t>
  </si>
  <si>
    <t xml:space="preserve">1. ছোট পুকুরে 5 কেজি ও বড় পুকুরে 10 কেজি চুন গুলিয়ে প্রয়োগ 2. ফিড মাছের ওজনের 4% হিসেবে দুবেলা প্রয়োগ </t>
  </si>
  <si>
    <t>নামঃ মো: ফখরূল্  ইসলাম  ঠিকানাঃখাদিমনগর ,সিলেট    মোবাঃ01726835635</t>
  </si>
  <si>
    <t>মাছ চাষের সরকারী অনুদান নিতে চায়</t>
  </si>
  <si>
    <t xml:space="preserve">প্রয়োজনীয় পরামর্শ দেওয়া হল । </t>
  </si>
  <si>
    <t>নামঃ   মো: শাহিন            ঠিকানাঃ মোঘলাবাজার,দ.সুরমা ,সিলেট                      মোবাঃ01712833760</t>
  </si>
  <si>
    <t>পুরাতন পুকেুরে নতুনভাবে মাছ চাষ করতে কি করণীয়?</t>
  </si>
  <si>
    <t xml:space="preserve">প্রাথমিক পরামর্শ  দেওয়া হল । </t>
  </si>
  <si>
    <t>নামঃ মো: আলমগীর         ঠিকানাঃ খাদিমপাড়া          মোবাঃ 01762226666</t>
  </si>
  <si>
    <t xml:space="preserve">নতুন কিছু পোনা মজুদ করতে চায় </t>
  </si>
  <si>
    <t xml:space="preserve">মৎস্য খামারে যোগাযোগ করার জন্য বলা হল </t>
  </si>
  <si>
    <t>নামঃ মো: নাজমুল হক        ঠিকানাঃ শিবগঞ্জ, সিলেট     মোবাঃ 01733535838</t>
  </si>
  <si>
    <t xml:space="preserve">প্রয়োজনীয় পরামর্শ দেওয়া হল </t>
  </si>
  <si>
    <t>নামঃ হাফিজ হাসান            ঠিকানাঃ উপশহর               মোবাঃ 01712356490</t>
  </si>
  <si>
    <t>বায়োফ্লক এর উপর প্রশিক্ষন নিতে চায় ।</t>
  </si>
  <si>
    <t>নামঃ নাফিউর রহমান       ঠিকানাঃ  শাহপরান , সিলেট  মোবাঃ 01629274115</t>
  </si>
  <si>
    <t xml:space="preserve">মলা </t>
  </si>
  <si>
    <t>নামঃ সায়মন আহমদ          ঠিকানাঃ খাদিমপাড়া          মোবাঃ 01720491998</t>
  </si>
  <si>
    <t>প্রয়োজনীয় পরামর্শ দেওয়া হল</t>
  </si>
  <si>
    <t>নামঃ মো: নিজাম উদ্দিন       ঠিকানাঃ সিলেট সিটি           মোবাঃ01711304853</t>
  </si>
  <si>
    <r>
      <rPr>
        <sz val="11"/>
        <color indexed="8"/>
        <rFont val="NikoshBAN"/>
      </rPr>
      <t>বায়োফ্লক এর উপর প্রশিক্ষন নিতে চায়</t>
    </r>
    <r>
      <rPr>
        <sz val="11"/>
        <color indexed="8"/>
        <rFont val="Calibri"/>
        <family val="2"/>
      </rPr>
      <t xml:space="preserve"> । </t>
    </r>
  </si>
  <si>
    <t>নামঃ লায়েক আহমদ         ঠিকানাঃ টুকেরবাজার        মোবাঃ 01719168252</t>
  </si>
  <si>
    <t xml:space="preserve">মাছের খাবার প্রয়োগের নিয়ম </t>
  </si>
  <si>
    <t>নামঃ নূর মো: আনসারী        ঠিকানাঃ  ইসলামাবাদ          মোবাঃ01715747286</t>
  </si>
  <si>
    <t>কার্প জাতীয়</t>
  </si>
  <si>
    <t xml:space="preserve">বন্যার পরবর্তী করণীয় কি? </t>
  </si>
  <si>
    <t xml:space="preserve">ব্লিচিং পাউডার , চুন ও পটাশ দোবার পরামর্শ দেওয় হল । </t>
  </si>
  <si>
    <t>নামঃ শামীম আহমদ       ঠিকানাঃ ইসলামাবাদ        মোবাঃ 01714855280</t>
  </si>
  <si>
    <t xml:space="preserve">পানির সমস্যা এবং রং ঘোলা   </t>
  </si>
  <si>
    <t xml:space="preserve">চুন প্রয়োগের পরামর্শ দেওয় হল । </t>
  </si>
  <si>
    <t>নামঃ বশির আহমদ         ঠিকানাঃ খাদিমনগর       মোবাঃ 01716469228</t>
  </si>
  <si>
    <t>শিং</t>
  </si>
  <si>
    <t>নামঃ জাবেদ আহমদ    ঠিকানাঃ খাদিমনগর        মোবাঃ 01721107615</t>
  </si>
  <si>
    <t>নামঃ  মো: লোকমান আলী    ঠিকানাঃ পীরের বাজার         মোবাঃ 01710262244</t>
  </si>
  <si>
    <t xml:space="preserve">রেণুর উপর প্রশিক্ষন নিতে চায় </t>
  </si>
  <si>
    <t>নামঃ সিদ্দিক আহমদ          ঠিকানাঃ টুকেরবাজার        মোবাঃ 01739466935</t>
  </si>
  <si>
    <t xml:space="preserve">শিং মাছের চাষ বিষয়ে পরামশ নিতে চায় </t>
  </si>
  <si>
    <t>নামঃ সুজন আহমদ          ঠিকানাঃ লামাকাজি             মোবাঃ 01758997116</t>
  </si>
  <si>
    <t>নামঃ আবুল ওয়াকিল           ঠিকানাঃ  খাদিমপাড়া     মোবাঃ 01775660368</t>
  </si>
  <si>
    <t xml:space="preserve">পানির সমস্যা </t>
  </si>
  <si>
    <t>চুন 500 গ্রাম/ শতক , ইউরিয়া 100 গ্রাম/ শতক</t>
  </si>
  <si>
    <t>নামঃ সৈয়দ শাহনুর         ঠিকানাঃ  হাতুরা, খাদিমপাড়া  মোবাঃ 01771849861</t>
  </si>
  <si>
    <t xml:space="preserve">অ্যামোনিয়া সমস্যা </t>
  </si>
  <si>
    <t>চুন 500 গ্রাম/ শতক , লবন 200 গ্রাম/ শতক</t>
  </si>
  <si>
    <t>নামঃবশির আহমেদ      ঠিকানাঃ পাটানগাও মোবাঃ ০১৭১৬৪৬৯২২৮</t>
  </si>
  <si>
    <t xml:space="preserve">শিং </t>
  </si>
  <si>
    <t xml:space="preserve">বন্যার পানিতে পুকুরে প্রবেশ করেছে , কি করনীয় ? </t>
  </si>
  <si>
    <t xml:space="preserve">শতক প্রতি ১৫০ গ্রাম চুন এবং ১৫০ গ্রাম হারে লবন দিতে হবে । </t>
  </si>
  <si>
    <t xml:space="preserve">নামঃ রাশিদ আলী          ঠিকানাঃশিমুলকান্ধি       মোবাঃ ০১৯৪১৯২১৯৫০ </t>
  </si>
  <si>
    <t xml:space="preserve">মতস্যজীবী প্রত্যয়ন নিয়ে চায় । </t>
  </si>
  <si>
    <t xml:space="preserve">জেলে নিবন্ধন কার্ড সহ তালিয়া জমা দেওয়ার জন্য  বলা হল </t>
  </si>
  <si>
    <t>নামঃআবুল কালাম         ঠিকানাঃ  কান্ধিগাও, সিলেট সদর                   মোবাঃ ০১৭৫৩৩৪৫৬</t>
  </si>
  <si>
    <t xml:space="preserve"> কার্প জাতীয় </t>
  </si>
  <si>
    <t xml:space="preserve">বন্যার পানিতে পুকুরের মাছ ভেসে গেছে । কিভাবে ব্যাংক লোন নেওয়া যায় </t>
  </si>
  <si>
    <t xml:space="preserve">নিকতবতী কৃষি ব্যাংকের সাথে যোগাযোগ করতে বলা হল </t>
  </si>
  <si>
    <t>নামঃরাজীব সরকার       ঠিকানাঃ মেজরটিলা,সদর            মোবাঃ০১৭৫০৭০৮১৫৩</t>
  </si>
  <si>
    <t xml:space="preserve">নতুন </t>
  </si>
  <si>
    <t xml:space="preserve">পুকুর প্রস্তুতি সম্পর্কে জানতে চায় </t>
  </si>
  <si>
    <t xml:space="preserve"> চুন ১ কেজি/শতক, ইউরিয়া ১০০ গ্রাম, টিএসপি ১০০/গ্রাম </t>
  </si>
  <si>
    <t xml:space="preserve">নামঃইব্রাহিম আলী         ঠিকানাঃ ফতেহপুর , সদর সিলেট ।               মোবাঃ ০১৭৭৭৩৬৬৬৭৯২ </t>
  </si>
  <si>
    <t xml:space="preserve">মিশ্রচাষ </t>
  </si>
  <si>
    <t xml:space="preserve">বন্যার পরের মাছচাষের করনীয় </t>
  </si>
  <si>
    <t xml:space="preserve"> চুন ৫০০ গ্রাম /শতক, লবন/২৫০ গ্রাম এবং  নিয়মিত হররা টানার পরামর্শ  </t>
  </si>
  <si>
    <t xml:space="preserve">নামঃ দুলাল মিয়া           ঠিকানাঃটুল্টিকর           মোবাঃ ০১৭২৪০৭৩৩৪২ </t>
  </si>
  <si>
    <t xml:space="preserve"> মিশ্রচাষ</t>
  </si>
  <si>
    <t>পানির পি এইচ ৬.৫</t>
  </si>
  <si>
    <t>চুন ৫০০ গ্রাম /শতক, নিয়মিত হররা টানার পরামর্শ</t>
  </si>
  <si>
    <t>নামঃ মুশের্দা বেগম         ঠিকানাঃ টুলটিকর, সিলেট   মোবাঃ ০১৭৯৫৩৬৯৫২৮</t>
  </si>
  <si>
    <t xml:space="preserve">প্রশিক্ষন নিতে চায়  </t>
  </si>
  <si>
    <t xml:space="preserve">প্রশিক্ষন পূর্ববর্তী ফরমে পুরন করে রাখা হল । </t>
  </si>
  <si>
    <t xml:space="preserve">নামঃ মোঃ শাহেদ আহমেদ    ঠিকানাঃটুলটিকর, সিলেট   মোবাঃ ০১৭৮৯৯৩৭৬৯৭৯ </t>
  </si>
  <si>
    <t xml:space="preserve"> নাই </t>
  </si>
  <si>
    <t xml:space="preserve">কিভাবে ব্যাংক লোন নেওয়া যায় ? </t>
  </si>
  <si>
    <t xml:space="preserve">নামঃ নূর আনসারি       ঠিকানাঃ  খাদিমপাড়া    মোবাঃ ০১৭১৫৭৪৭২৮৬ </t>
  </si>
  <si>
    <t xml:space="preserve">মাছ  খাবার কম খায় কি করণীয় ? </t>
  </si>
  <si>
    <t xml:space="preserve">প্র্যোয়জনীয় পরামর্শ দেওয়া হল </t>
  </si>
  <si>
    <t xml:space="preserve">নামঃ আমিরুল হক       ঠিকানাঃমোগলগাও          মোবাঃ ০১৭২৮৪১২২৪৩ </t>
  </si>
  <si>
    <t xml:space="preserve">মিশ্র </t>
  </si>
  <si>
    <t xml:space="preserve">গ্যাস জনিত সমস্যা </t>
  </si>
  <si>
    <t xml:space="preserve">হররা টানার  পাশাপাশি নতুন  পানি </t>
  </si>
  <si>
    <t>নামঃবেলাল আহমেদ     ঠিকানাঃ খাদিম্নগর         মোবাঃ 01712558935</t>
  </si>
  <si>
    <t xml:space="preserve">ক্ষুদ্রঋন নিতে চায় </t>
  </si>
  <si>
    <t xml:space="preserve">আবেদন করার জন্য বলা হল  </t>
  </si>
  <si>
    <t xml:space="preserve">নামঃ খাজা মিয়া            ঠিকানাঃ টুকেরবাজার   মোবাঃ ০১৭১৮৬০৪১০১ </t>
  </si>
  <si>
    <t xml:space="preserve">পানিতে খাচার বিয়য়ে জানতে চেয়েছে </t>
  </si>
  <si>
    <t xml:space="preserve">প্রয়োজনীয়  পরামর্শ দেওয়া হল </t>
  </si>
  <si>
    <t xml:space="preserve">নামঃমো আরিফুল হক   ঠিকানাঃকুশিঘাট             মোবাঃ ০১৭১৬৭৮২৭৬১ </t>
  </si>
  <si>
    <t xml:space="preserve"> মিশ্রজাতীয় </t>
  </si>
  <si>
    <t xml:space="preserve">পুকুরে পাংগাস মাছ মারা যাচ্ছে </t>
  </si>
  <si>
    <t xml:space="preserve">পানি পরিক্ষা করা হল । পাশাপাশি জিওলাইট ৬ কেজি এবং এমিনিল ৭০ এম এল দেবার পরামর্শ  দেওয়া  হল </t>
  </si>
  <si>
    <t xml:space="preserve">নামঃ প্যারা কমান্দ        ঠিকানাঃ জালালাবাদ      মোবাঃ ০১৭৬৯১৮৩২৪৭ </t>
  </si>
  <si>
    <t xml:space="preserve">তেলাপিয়া এবং কার্প  </t>
  </si>
  <si>
    <t xml:space="preserve">অতিরিক্ত জাল টানারকয়েকটি মাছ মারা  যাচ্ছে </t>
  </si>
  <si>
    <t xml:space="preserve">১ কেজি পটাশ এবং ৯০ কেজি লবন ছিওটিয়ে দেবার পরামর্শ দেওয়া হল </t>
  </si>
  <si>
    <t xml:space="preserve">নামঃ মো সিদ্দিকুর রহমান  ঠিকানাঃ বোরহানাবাদ   মোবাঃ ০১৩০১০৭৭৮৭৭ </t>
  </si>
  <si>
    <t xml:space="preserve">মিশ্র  </t>
  </si>
  <si>
    <t xml:space="preserve">এম্যানিয়া গ্যাস জনিত সমস্যা </t>
  </si>
  <si>
    <t xml:space="preserve">নামঃ মো ইমরান            ঠিকানাঃসিলেট সদর      মোবাঃ ০১৭২১৫২০৮১২ </t>
  </si>
  <si>
    <t xml:space="preserve">পাবদা </t>
  </si>
  <si>
    <t xml:space="preserve">মাছের তুলনামুলক বৃদ্ধি কম </t>
  </si>
  <si>
    <t xml:space="preserve">খাবার বৃদ্ধি করার পরামর্শ দেওয়া হল </t>
  </si>
  <si>
    <t xml:space="preserve">নামঃকুদ্দুছ মিয়া            ঠিকানাঃ আলিনগর          মোবাঃ ০১৭৫৯৬১০২৪৬ </t>
  </si>
  <si>
    <t xml:space="preserve">মৎস্যজীবী প্রত্যয়ন নিতে চায় </t>
  </si>
  <si>
    <t xml:space="preserve">আইডি কার্ড সহ তালিকা দেওয়ার জন্য বলা হল </t>
  </si>
  <si>
    <t xml:space="preserve">নামঃ মিন্টু  বিশ্বাস        ঠিকানাঃ  আলিনগর       মোবাঃ০১৭২৪২৬৯৪৫১ </t>
  </si>
  <si>
    <t>আইডি কার্ড সহ তালিকা দেওয়ার জন্য বলা হল</t>
  </si>
  <si>
    <t xml:space="preserve">নামঃ শেখ নাসির উদ্দিন        ঠিকানাঃ  জল্করকান্দি       মোবাঃ ০১৭১৫২৭৪৪৮৮ </t>
  </si>
  <si>
    <t xml:space="preserve">কিছু মাছ মারা যাচ্ছে   </t>
  </si>
  <si>
    <t xml:space="preserve">১। নতুন পানি সংযজন ২। ১.৫ কেজি পটাশ  এবং ৪৫ কেজি লবন দেওয়ার জন্য বলা হল </t>
  </si>
  <si>
    <t>নামঃমো ইসমাইল         ঠিকানাঃ জৈয়ান্তাপুর           মোবাঃ০১৯৬৬৬৩৪০৯০</t>
  </si>
  <si>
    <t xml:space="preserve">নতুন ভাবে পুকুর প্রস্তুত করতে চায় </t>
  </si>
  <si>
    <t xml:space="preserve">নামঃ   পারভেজ           ঠিকানাঃ  লামাহাজ্রাই, দক্ষিন সুরমা                      মোবাঃ ০১৭১২৮০৯৯৪২ </t>
  </si>
  <si>
    <t xml:space="preserve">রুই  জাতীয় মিশ্রচাষ </t>
  </si>
  <si>
    <t>২৫০ গ্রাম অক্সিএ  প্রয়োগ</t>
  </si>
  <si>
    <t xml:space="preserve">নামঃ লিটন দাস           ঠিকানাঃ সিলেট সদর     মোবাঃ ০১৭৩৯৯৪৬৪১০ </t>
  </si>
  <si>
    <t xml:space="preserve">বায়োফ্লক এর উপর প্রশিক্ষন নিতে চায় </t>
  </si>
  <si>
    <t xml:space="preserve">সময় মত জানানো হবে </t>
  </si>
  <si>
    <t xml:space="preserve">নামঃ  খলিল আহমদ     ঠিকানাঃ লামাবাজার     মোবাঃ ০১৬২৩৮৯৮৭৮৯ </t>
  </si>
  <si>
    <t>সময় মত জানানো হবে</t>
  </si>
  <si>
    <t xml:space="preserve">নামঃতায়েফ আহমেদ    ঠিকানাঃশাহপরান          মোবাঃ ০১৬২৯২৭৪১১৫ </t>
  </si>
  <si>
    <t xml:space="preserve"> কার্প জাতীয়  </t>
  </si>
  <si>
    <t xml:space="preserve">পুকুরে শ্যওলার পরিমান বেশি </t>
  </si>
  <si>
    <t xml:space="preserve">৩০০ গ্রাম/শতক  চুন দিতে হবে </t>
  </si>
  <si>
    <t xml:space="preserve">নামঃ সৈয়দ রোকেয়া      ঠিকানাঃ খাদিমপাড়া       মোবাঃ ০১৭১৯২৭০০৭০ </t>
  </si>
  <si>
    <t xml:space="preserve">মছের পোনা ছাড়া বিষয়ে এ জানতে  চায় </t>
  </si>
  <si>
    <t xml:space="preserve">নামঃ শাইরিয়ার আহমেদ    ঠিকানাঃ শিবগঞ্জ           মোবাঃ ০১৮১৮১৮৭২৩৮ </t>
  </si>
  <si>
    <t>বায়োফ্লক এর উপর প্রশিক্ষন নিতে চায়</t>
  </si>
  <si>
    <t xml:space="preserve">নামঃ পপি দাশ    ঠিকানাঃ শিবগঞ্জ, মোবাঃ ০১৭৩৯৯৪৬৪১০ </t>
  </si>
  <si>
    <t>অলিউর রহমান, পিতা- আইয়ুবুর রহমান, গ্রাম- আলাপুর, ডাক-কালিগঞ্জ বাজার, দেওকলস, বিশ্বনাথ, সিলেট।                     মোবা: 01735117547</t>
  </si>
  <si>
    <t>প্রতি শতাংশে 1 কেজি চুন ও 1 কেজি লবণ প্রয়োগ করতে পরামর্শ প্রদান করা হয়।</t>
  </si>
  <si>
    <t>হাজী মো: মতসির আলী, পিতা-মৃহ হাজী জহুর উল্লাহ, গ্রাম-দশঘর, ডাক-দশঘর,বিশ্বনাথ, সিলেট।    01718671909</t>
  </si>
  <si>
    <t>মাছের বৃদ্ধি কম।</t>
  </si>
  <si>
    <t>নিয়মিত পুকুরে সঠিক পরিমাণে মাছের সম্পূরক খাদ্য প্রয়োগ করতে পরামর্শ দেয়া হয়।</t>
  </si>
  <si>
    <t>জহির আলী, পিতা-মৃত কাছা মিয়া, গ্রাম-সারইল, ডাক-দশঘর, বিশ্বনাথ, সিলেট। 01720037596</t>
  </si>
  <si>
    <t>মাছ চাষ নাই</t>
  </si>
  <si>
    <t>মাছের চাষের বৃদ্ধি কি করতে হবে।</t>
  </si>
  <si>
    <t>পুকুরে রাক্ষুসে মাছ দমন করত: প্রতি শতাংশে 1 কেজি হারে চুন প্রয়োগের 1 সপ্তাহ পর পুকুরে যতটুক সম্ভব বড় আকারের পোনা মজুদ করে।</t>
  </si>
  <si>
    <t>শাহেদ আহমদ শিপু, পিতা- মৃত মকরম আলী, গ্রাম-ভোগসাইল, ডাক-ভোগসাইল, বিশ্বনাথ, সিলেট। 01728786008</t>
  </si>
  <si>
    <t>রুই জাতীয় মাছ</t>
  </si>
  <si>
    <t>পুকুরে মাছের মজুদ ঘনত্ব কমিয়ে সঠিক পরিমাণে সম্পূরক খাদ্য প্রয়োগ করার পরামর্শ দেয়া হয়।</t>
  </si>
  <si>
    <t>মো: আবুল কালাম, পিতা-মৃত আব্দুর রহমান, গ্রাম-পুরান সিরাজপুর, ডাক-বিশ্বনাথ, বিশ্বনাথ, সিলেট। 01777507648</t>
  </si>
  <si>
    <t>চাষ নাই</t>
  </si>
  <si>
    <t xml:space="preserve">ভাল জাতের পোনামাছ কোথায় পাওয়া যাবে। </t>
  </si>
  <si>
    <t>মৎস্য বীজ উৎপাদন খামার খাদিম নগর/গোলাপগঞ্জ, সিলেট-এ যোগাযোগ করতে পরামর্শ দেয়া হয়।</t>
  </si>
  <si>
    <t>মো: শাহাব উদ্দিন (সাবুল), পিতা-মৃত ওয়াতির আলী, গ্রাম-পশ্চিম চাঁন্দশীল কাপ, ডাক-বিশ্বনাথ, বিশ্বনাথ, সিলেট। 01711904065</t>
  </si>
  <si>
    <t>নতুনভাবে মাছ চাষ করতে কি করা দরকার।</t>
  </si>
  <si>
    <t xml:space="preserve">পুকুরের আগাছা পরিস্কার/রাক্ষুসে মাছ দমন করত: প্রতি শতাংশে 1 কেজি চুন ও 1 কেজি লবণ প্রয়োগ করার 1 সপ্তাহ পর যতটুকু সম্ভব বড় আকারের পোনা মাছ মজুদ করতে পরামর্শ দেয়া হয়। </t>
  </si>
  <si>
    <t>আজিজুর রহমান, পিতা-মৃত রুহল আমিন, গ্রাম ধলিপাড়, ডাক-আমতৈল, রামপাশা, বিশ্বনাথ, সিলেট। 01736193431</t>
  </si>
  <si>
    <t>ব্যাংক ঋণের প্রয়োজন</t>
  </si>
  <si>
    <t xml:space="preserve">ব্যাংক ঋণের জন্য স্থানীয় ব্যাংকে যোগাযোগ করতে বলা হয় এবং ব্যাংক ঋণের জন্য প্রয়োজনে মৎস্য অফিস থেকে প্রত্যায়ন পত্র দেয়া হবে মর্মে পরামর্শ দেয়া হয়। </t>
  </si>
  <si>
    <t>সোমেল আহমদ, পিতা-মৃত হাজী ইরশাদ আলী, গ্রাম-উত্তর দৌলতপুর, ডাক-দৌলতপুর, দৌলতপুর, বিশ্বনাথ, সিলেট। 01703025778</t>
  </si>
  <si>
    <t>মাছ দ্রুত বৃদ্ধির জন্য কি দরকার</t>
  </si>
  <si>
    <t xml:space="preserve">পুকুরে মজুদকৃত মাছের সঠিক পরিমাণ নির্ণয় করে 5% হারে সম্পূরক খাদ্য নিয়মিত প্রতিদিন 2 বেলা প্রয়োগ করতে পরামর্শ দেয়া হয়। </t>
  </si>
  <si>
    <t>মো: মোশারফ আলী (মশারফ), পিতা-মৃত আব্দুল গফুর, গ্রাম-বৈরাগীরগাঁও, ডাক-বৈরাগীরগাঁও, বিশ্বনাথ, সিলেট। 01719132849</t>
  </si>
  <si>
    <t>প্রশিক্ষণ (দীর্ঘমেয়াদী) দরকার</t>
  </si>
  <si>
    <t>মৎস্য অধিদপ্তরে মৎস্য চাষীদের জন্য দীর্ঘ মেয়াদী প্রশিক্ষণের আয়োজন হলে অবশ্যই চাষীর তালিকায় নাম প্রেরণ করা হবে বলে পরামর্শ দেয়া হয়।</t>
  </si>
  <si>
    <t>লুৎফর রহমান নোয়াব, পিতা-হাবিবুর রহমান, গ্রাম-আলমনগর, ডাক-বেতসাব্দি অলংকারী, বিশ্বনাথ, সিলেট। 0173479797</t>
  </si>
  <si>
    <t>বর্তমানে মাছ নাই</t>
  </si>
  <si>
    <t xml:space="preserve">পুকুরে পোনা মাছ ছাড়ার পূর্বে কি করতে হবে এবং ভাল জাতের পোনা মাছ কোথায় পাওয়া যাবে। </t>
  </si>
  <si>
    <t xml:space="preserve">পুকুরের আগাছা পরিস্কার/রাক্ষুসে মাছ দমন করত: প্রতি শতাংশে 1 কেজি হারে চুন প্রয়োগের 1 সপ্তাহ পর পোনাম মাছ মজুদ করা ভাল এবং ভালা জাতের পোনার জন্য মৎস্য অধিদপ্তরের আওতাধীন মৎস্য বীজ উৎপাদন খামার খাদিম নগর/গোলাপগঞ্জ, সিলেট-এ যোগাযোগ করার পরামর্শ দেযা হয়। </t>
  </si>
  <si>
    <t>মো: দেওয়ান আলী,  পিতা- মৃত কাছিম আলী, গ্রাম-দক্ষিণ মওলা, ডাক-বিশ্বনাথ, বিশ্বনাথ, সিলেট। 01712717138</t>
  </si>
  <si>
    <t>মাছকে কি খাবার দিতে হবে?</t>
  </si>
  <si>
    <t xml:space="preserve">চালের কুঁড়া, সরিষার খৈল পরিমাণ মত একত্রে মিশিয়ে মাছের সম্পূরক খাদ্য হিসাবে প্রয়োগ করার পরামর্শ দেয়া হয়। </t>
  </si>
  <si>
    <t>ফেরদৌস আহমদ, পিতা-মৃত হাজী আব্দুল মামুন, পুরানগাঁও, রামপাশা, বিশ্বনাথ, সিলেট। 01720849114</t>
  </si>
  <si>
    <t>রুই জাতীয় মাছ মজুদ 4000টি পোনা মাছ</t>
  </si>
  <si>
    <t>পুকুরে মাছের মজুদ ঘনত্ব কমিয়ে সঠিক পরিমাণে দিনে 2 বার সম্পূরক খাদ্য প্রয়োগ করা পরামর্শ দেয়া হয়।</t>
  </si>
  <si>
    <t>মো: শাহরিয়ার, পিতা- মো: ইউনুছ মিয়া, গ্রাম-মুন্সিরগাঁও, ডাক-বেতসান্দি অলংকারী, বিশ্বনাথ, সিলেট। 01703489570</t>
  </si>
  <si>
    <t>নতুনভাবে মাছ চাষ করতে চাই।</t>
  </si>
  <si>
    <t xml:space="preserve">পুকুরের পাড়ের গাছের ডাল ছেঁটে দিয়ে/পুকুরের আগাছা পরিস্কার করে এবং রাক্ষুসে মাছ দমন করতে পরামর্শ দেয়া হয়। </t>
  </si>
  <si>
    <t>শাহ আজমল ইসলাম (রাজন), পিতা-মৃত শাহ মেয়াদ উল্ল্যাহ, গ্রাম-বড় খুরমা (বড় বাড়ী), বিশ্বনাথ, সিলেট। 01841250577</t>
  </si>
  <si>
    <t xml:space="preserve">ভাল জাতের বড় পোনামাছ কোথায় পাওয়া যাবে। </t>
  </si>
  <si>
    <t xml:space="preserve"> মৎস্য বীজ উৎপাদন খামার খাদিম নগর/গোলাপগঞ্জ, সিলেট-এ যোগাযোগ করতে পরামর্শ দেয়া হয়।</t>
  </si>
  <si>
    <t xml:space="preserve"> মো: জাহাঙ্গীর মিয়া, পিতা-আব্দুর মিয়া, গ্রাম-দন্ড পানিপুর, ডাক-বিশ্বনাথ, বিশ্বনাথ, সিলেট। 01715643676</t>
  </si>
  <si>
    <t xml:space="preserve">মাছ বড় হয় না। </t>
  </si>
  <si>
    <t xml:space="preserve">পুকুরে মাছের মজুদ ঘনত্ব কমিয়ে নিয়মিত সঠিক পরিমাণে পুকুরে সম্পূরক খাদ্য প্রয়োগ করতে পরামর্শ দেয়া হয়। </t>
  </si>
  <si>
    <t xml:space="preserve"> মো: জয়নাল আহমদ, পিতা-হারুনুর রশীদ, গ্রাম- শিমুলতলা, ডাক-রামধানা, বিশ্বনাথ, সিলেট। 01775385464</t>
  </si>
  <si>
    <t>মাছের পোনার দরকার।</t>
  </si>
  <si>
    <t xml:space="preserve"> মো: উমর আলী, পিতা-মৃত আল হাজ্ব চান্দ আলী, গ্রাম-ছত্রিশ, ডাক-হাবড়া বাজার, দৌলতপুর, বিশ্বনাথ, সিলেট।</t>
  </si>
  <si>
    <t xml:space="preserve">মাছ পানির উপর ভেসে গেছে এবং 2/1টি মাছ মারা যায়। </t>
  </si>
  <si>
    <t xml:space="preserve">প্রতি শতাংশে 1 কেজি হারে চুন প্রয়োগ করতে পরামর্শ দেয়া হয়। </t>
  </si>
  <si>
    <t xml:space="preserve"> মো: সাদিকুর রহমান, পিতা-লিলু মিয়া, গ্রাম-চৌধুরী গাঁও, ডাক- বিশ্বনাথ, বিশ্বনাথ, সিলেট। 01761465658</t>
  </si>
  <si>
    <t xml:space="preserve">পুকুরের আগাছা পরিস্কার/রাক্ষুসে মাছ দমন করত: প্রতি শতাংশে 1 কেজি চুন ও 1 কেজি লবণ প্রয়োগ করার 1 সপ্তাহ পর সঠিক পরিমাণে মাছের পোনা  মজুদ করতে পরামর্শ দেয়া হয়। </t>
  </si>
  <si>
    <t xml:space="preserve"> মো: আরশ আলী, পিতা-মৃত রুস্তম আলী, গ্রাম-কামালপুর, ডাক-রামধানা অলংকারী, বিশ্বনাথ, সিলেট। 01715110241</t>
  </si>
  <si>
    <t xml:space="preserve">বন্যার পানিতে পুকুর পাড় ডুবে মাছ বেরিয়ে গেছে। </t>
  </si>
  <si>
    <t xml:space="preserve">সরকারি কোন ক্ষতিপূরণ দেয়া হলে তালিকায় নাম দেয়া হবে এবং বর্তমানে পুকুর পাড়ে জাল দিয়ে শক্তভাবে খুটি দয়ে বেড়া দিতে পরামর্শ দেয়া হয়। </t>
  </si>
  <si>
    <t xml:space="preserve"> মো: দেলোয়ার হোসেন, পিতা-মৃত তৈমুছ আলী, গ্রাম-শাখারী কোনা, ডাক-মুন্সিরগাঁও, লামাকাজী, বিশ্বনাথ, সিলেট। 01793815886</t>
  </si>
  <si>
    <t xml:space="preserve"> স্থানীয় ব্যাংকে যোগাযোগ করতে বলা হয় এবং প্রয়োজনে মৎস্য অফিস থেকে প্রত্যায়ন পত্র দেয়া হবে মর্মে পরামর্শ দেয়া হয়। </t>
  </si>
  <si>
    <t>মো: শানুর আলী, পিতা-মৃত সিদ্দেক আলী, গ্রাম-দতা, ডাক- কালিগঞ্জ বাজার, দেওকলস, বিশ্বনাথ, সিলেট। 01719425339</t>
  </si>
  <si>
    <t xml:space="preserve">ভাল পোনা কোতায় পাওয়া যাবে। </t>
  </si>
  <si>
    <t>মো: মুহিবুর রহমান, পিতা-মৃত হাবিব উল্ল্যাহ, গ্রাম-ধোপাখলা, ডাক-কালিগঞ্জ বাজার, দেওকলস, বিশ্বনাথ, সিলেট। 01318784029</t>
  </si>
  <si>
    <t xml:space="preserve">রাক্ষুসে মাছ দমনের জন্য কি প্রয়োগ করতে হবে। </t>
  </si>
  <si>
    <t xml:space="preserve"> রাক্ষুসে মাছ দমনের জন্য রোটেনন পাউডার প্রয়োগ করতে পরামর্শ দেয়া হয়। </t>
  </si>
  <si>
    <t>মো: শফিকুল ইসলাম, পিতা-মৃত উস্তার আলী, গ্রাম-ভাটিপাড়া, ডাক-সিংঘেরকাছ বাজার, বিশ্বনাথ, সিলেট। 01716754084</t>
  </si>
  <si>
    <t>কার্প ও তেলাপিয়া মিশ্র চাষ</t>
  </si>
  <si>
    <t xml:space="preserve">নিয়মিত সঠিক পরিমাণে দিনে 2 বার সম্পূরক খাদ্য প্রয়োগ করতে পরামর্শ দেয়া হয়। </t>
  </si>
  <si>
    <t>আরকুম আলী, পিতা-রফিজ আলী, গ্রাম-দন্ডপানিপুর, ডাক- বিশ্বনাথ, বিশ্বনাথ, সিলেট। 01716927141</t>
  </si>
  <si>
    <t xml:space="preserve"> প্রতি শতাংশে 1 কেজি হারে চুন প্রয়োগ করতে পরামর্শ দেয়া হয়।</t>
  </si>
  <si>
    <t>মো: জাহাঙ্গীর মিয়া, পিতা- মৃত আব্দুর আলী, গ্রাম-দন্ডপানিপুর, ডাক-বিশ্বনাথ, বিশ্বনাথ, সিলেট। 01715643676</t>
  </si>
  <si>
    <t xml:space="preserve"> কার্প জাতীয় মাছ</t>
  </si>
  <si>
    <t xml:space="preserve">পুকুরের আগাছা পরিস্কার করত: নিয়মিত সঠিক পরিমাণে দিনে 2 বার সম্পূরক খাদ্য প্রয়োগ করতে পরামর্শ দেয়া হয়। </t>
  </si>
  <si>
    <t>ফজলুর রহমান, পিতা-হাজী সাইম উল্ল্যাহ, গ্রাম-দন্ডপানিপুর, ডাক-বিশ্বনাথ, বিশ্বনাথ, সিলেট। 01710361216</t>
  </si>
  <si>
    <t xml:space="preserve">কার্প জাতীয় মাছ </t>
  </si>
  <si>
    <t xml:space="preserve">মাছ পানির উপর ভেসে খাবি খায়। </t>
  </si>
  <si>
    <t>মো: নুরুল হক, পিতা- মো: আব্দুল খালিক, , গ্রাম-ধোপাখলা, ডাক-কালিগঞ্জ বাজার, দেওকলস, বিশ্বনাথ, সিলেট। 01741974995</t>
  </si>
  <si>
    <t xml:space="preserve">মাছের পোনার বৃদ্ধি কম। </t>
  </si>
  <si>
    <t xml:space="preserve">পুকুরে মাছের পোনার মজুদ ঘনত্ব কমিয়ে নিয়মিত দিনে 2 বার সম্পূরক খাদ্য প্রয়োগ করতে পরামর্শ দেয়া হয়। </t>
  </si>
  <si>
    <t>মো: সুহেল মিয়া, পিতা-আব্বাস আলী, গ্রাম-চড়চন্ডী, ডাক-হাবড়া বাজার, বিশ্বনাথ, সিলেট। 01758424914</t>
  </si>
  <si>
    <t>হাবিবুর রহমান নোমান, পিতা-মৃত হাফিজ আব্দুল বারী, গ্রাম-তাতিকোন (ইসলামপুর), ডাক-নাজির বাজার, বিশ্বনাথ, সিলেট। 01711065117</t>
  </si>
  <si>
    <t xml:space="preserve"> প্রতি শতাংশে 1 কেজি হারে চুন প্রয়োগ করতে পরামর্শ দেয়া হয়। পরামর্শ</t>
  </si>
  <si>
    <t>মো: লুৎফর রহমান, পিতা-মৃত মো: আছদ্দর আলী, গ্রাম-ধর্মদা, ডাক-নাজির বাজার, বিশ্বনাথ, সিলেট। 01743849569</t>
  </si>
  <si>
    <t>নার্সারী পোনা</t>
  </si>
  <si>
    <t xml:space="preserve"> নিয়মিত দিনে 2 বার নার্সারী খাদ্য পুকুরে প্রয়োগ করতে পরামর্শ দেয়া হয়। </t>
  </si>
  <si>
    <t>মো: আব্দুল হক, পিতা-মো: আবুল কালাম, গ্রাম-ইলামের গাঁও, ডাক-বিশ্বনাথ, বিশ্বনাথ, সিলেট।</t>
  </si>
  <si>
    <t xml:space="preserve"> নিয়মিত দিনে 2 বার মাছের সম্পূরক খাদ্য প্রয়োগ করতে পরামর্শ দেয়া হয়। </t>
  </si>
  <si>
    <t>মামুন রশীদ, পিতা-শ্রী প্রসাদ বাউল চন্দ্র, গ্রাম-রাজনগর, বিশ্বনাথ, সিলেট।    01725586168</t>
  </si>
  <si>
    <t>মো: আবুল হাসান, পিতা-আব্দুল জলিল, গ্রাম-চৌধুরী গাঁও, ডাক-বিশ্বনাথ, বিশ্বনাথ, সিলেট। 01717952896</t>
  </si>
  <si>
    <t xml:space="preserve"> নিয়মিত দিনে 2 বার মাছের সম্পূরক খাদ্য প্রয়োগ করতে পরামর্শ দেয়া হয়।</t>
  </si>
  <si>
    <t>মো: হাসমত আলী, পিতা-মৃত মজর আলী, গ্রাম-রাজ মোহাম্মদপুর, ডাক-বিশ্বনাথ, বিশ্বনাথ, সিলেট। 01312403667</t>
  </si>
  <si>
    <t>পুকুরের পানিতে সবুজ স্তর</t>
  </si>
  <si>
    <t>প্রতি শতাংশে 1 কেজি হারে চুন প্রয়োগ করতে পরামর্শ দেয়া হয়। পরামর্শ</t>
  </si>
  <si>
    <t>শুকুর আলী, পিতা-আলী আহমদ, গ্রাম-দন্ডপানিপুর, ডাক-বিশ্বনাথ, বিশ্বনাথ, সিলেট। 01722380583</t>
  </si>
  <si>
    <t xml:space="preserve"> পুকুরের পাড়ের গাছের ডাল ছেঁটে দিয়ে প্রতি শতাংশে 1 কেজি হারে চুন প্রয়োগ করতে পরামর্শ দেয়া হয়। </t>
  </si>
  <si>
    <t>মো: এনাম হোসেন, পিতা-মো: আজিজুর রহমান, গ্রাম-ধলিপাড়া, ডাক-আমতৈল বাজার, রামপাশা, বিশ্বনাথ, সিলেট। 01732735483</t>
  </si>
  <si>
    <t xml:space="preserve">মাছ চাষের জন্য পুকুর প্রস্তুতি কিভাবে করতে হবে। </t>
  </si>
  <si>
    <t>পুকুরের আগাছা পরিস্কার/রাক্ষুসে মা নিধন করত: প্রতি শতাংশে 1 কেজি হারে চুন প্রয়োগ করে 1 সপ্তাহ পর যত বড় সম্ভব পোনা মজুদ করতে পরামর্শ দেয়া হয়। পরামর্শ</t>
  </si>
  <si>
    <t>মোঃ রাশেদুল হক                         পিতা-হাজী আব্দুল ছাত্তার,              গ্রাম-জগদীশপুর,ডাকঘর-মীরের বাজার, দৌলতপুর, বিশ্বনাথ, সিলেট।                 01727367431</t>
  </si>
  <si>
    <t>বায়োফ্লক পদ্ধতিতে মাছ চাষের প্রশিক্ষণ দরকার</t>
  </si>
  <si>
    <t>বায়োফ্লক পদ্ধতিতে মাছ চাষের প্রশিক্ষণ এর আয়োজন করা হলে মোবাইলের মাধ্যমে জানানো হবে মর্মে পরামর্শ দেয়া হয়।</t>
  </si>
  <si>
    <t>দেলোয়ার হোসেন (লিলু মিয়া), পিতা-মৃত আলুফ মিয়া, গ্রাম-চড়চন্ডী, ডাক-হাবড়া বাজার, দৌলতপুর, বিশ্বনাথ, সিলেট। 01712702943</t>
  </si>
  <si>
    <t xml:space="preserve">পুকুরে 5 জন অংশীদার এবং পুকুরে কচুরী পানা ভর্তি। অংশীদারকে কারণে মাছ চাষ করা যায় না। </t>
  </si>
  <si>
    <t>পুকুরে সকল অংশীদারদের সাথে এক সঙ্গে বসে আলোচনার মাধ্যমে মাছ চাষ বিষয়ে একমত হয়ে পুকুরের কচুরীপান পরিস্কার করত: রাক্ষুসে মাছ দমনকরে চুন প্রয়োগ করার পর মাছের পোনা মজুদ করতে পরামর্শ দেয়া হয়। পরামর্শ</t>
  </si>
  <si>
    <t>শহীদ আহমদ, পিতা-মৃত এখলাছ মিয়া, গ্রাম-প্রতাপপুর, ডাক-সৎপুর মাদ্রাসা, খাজাঞ্চি, বিশ্বনাথ, সিলেট। 01712496728</t>
  </si>
  <si>
    <t xml:space="preserve"> নিয়মিত দিনে 2 বার মাছের সম্পূরক খাদ্য প্রয়োগ করতে পরামর্শ দেয়া হয়</t>
  </si>
  <si>
    <t>কাঠর আহমদ, পিতা-মৃত আইয়ুব আলী, গ্রাম-জ্যাগির আলী, ডাক-পরগনার বাজার, লামাকাজী, বিশ্বনাথ, সিলেট। 01754066170</t>
  </si>
  <si>
    <t xml:space="preserve">মাছ পুকুরে ভেসে গেছে। </t>
  </si>
  <si>
    <t>আনোয়ার হোসাইন, পিতা-হাজী আলাউর রহমান, গ্রাম-দশঘর নোয়াগাঁও, বিশ্বনাথ, সিলেট। 01737612192</t>
  </si>
  <si>
    <t xml:space="preserve">পুকুরের পানি  ঘোলা এবং মাছে দাগ। </t>
  </si>
  <si>
    <t xml:space="preserve">প্রতি শতাংশে 1 কেজি হারে চুন এবং 1 কেজি হারে লবণ প্রয়োগ করতে পরামর্শ দেয়া হয়। </t>
  </si>
  <si>
    <t>অজিত রঞ্জন চন্দ, পিতা-মৃত যতীন্দ্র কুমার চন্দ, গ্রাম-উত্তর বড় খুরমা, ডাক-পনাউল্লাহ বাজার, অলংকারী, বিশ্বনাথ, সিলেট। 01731812505</t>
  </si>
  <si>
    <t xml:space="preserve">বন্যায় পুকুর ডুবে মাছ ভেসে গেছে। </t>
  </si>
  <si>
    <t>পুকুরের পাড় ভাসলে প্রতি শতাংশে 1 কেজি হারে চুন প্রয়োগ করে পুনরায় মাছের বড় আকারের পোনা মজুদ করতে পরামর্শ দেয়া হয়। পরামর্শ</t>
  </si>
  <si>
    <t>মো: জুবায়ের, পিতা- রানা মিয়া, গ্রাম-প্রয়াগমহল, ডাক-পরগনা বাজার, বিশ্বনাথ, সিলেট। 01718912783</t>
  </si>
  <si>
    <t xml:space="preserve">জাল টেনে মাছ তুরে পানিতে ছাড়ার পর লেজ পঁচা রোগ দেখা দিয়েছে এবং লাফালাফি করে মাছ মারা যায়। </t>
  </si>
  <si>
    <t>সাময়িকভাবে খাবার বন্ধ রাখা 30 গ্রাম পটাসিয়াম পারম্যাঙ্গানেট প্রতি শতাংশে প্রয়োগ করতে পরামর্শ দেয়া হয়। পরামর্শ</t>
  </si>
  <si>
    <t>মো: সহিদুর রহমান, পিতা-মৃত চরকুম আলী, গ্রাম-হোসেনপুর, ডাক-ইসলামাবাদ, বিশ্বনাথ, সিলেট। 01711910339</t>
  </si>
  <si>
    <t xml:space="preserve">বন্যায় পুকুরের মাছ ভেসে গেছে। </t>
  </si>
  <si>
    <t>পুকুরের পাড় বন্যার পানি মুক্ত হলে প্রতি শতাংশে 1 কেজি হারে চুন প্রয়োগ করে পুনরায় পোনা মজুদ করতে পরামর্শ দেয়া হয়। পরামর্শ</t>
  </si>
  <si>
    <t>মো: আব্দুল জলিল, পিতা-মৃত আব্দুল গফুর, গ্রাম-নোযাগাঁও, ডাক-দশঘর, বিশ্বনাথ, সিলেট। 01748673989</t>
  </si>
  <si>
    <t>নিয়মিত সঠিক পরিমাণে দিনে 2 বার মাছের সম্পূরক খাদ্য প্রয়োগ করতে পরামর্শ দেয়া হয়</t>
  </si>
  <si>
    <t>মো: আইন উদ্দিন, পিতা-মৃত হাসমত উল্ল্যাহ, গ্রাম-বল্লভপুর, ডাক-বাইশঘর, বিশ্বনাথ, সিলেট। 01731739730</t>
  </si>
  <si>
    <t xml:space="preserve">পুকুরের পানি ঘোলা এবং মাছ পানির উপর ভেসে গেছে। </t>
  </si>
  <si>
    <t>জহুর আলী, পিতা-মৃত ঠাকুরধন আলী, গ্রাম-বল্লভপুর, ডাক-বাইশঘর, দশঘর, বিশ্বনাথ, সিলেট। 01752160905</t>
  </si>
  <si>
    <t xml:space="preserve">মাছ পুকুরে ভেসে থাকে এবং 2/1টি মারা যায়। </t>
  </si>
  <si>
    <t>মো: মনোয়ার হোসেন, পিতা-মৃত আব্দুল আলীম, গ্রাম-চান্দবড়াং, ডাক-বাইশঘর, দশঘর, বিশ্বনাথ, সিলেট।</t>
  </si>
  <si>
    <t xml:space="preserve">আগে পুকুরে মাছের পোনা মজুদ ছিল। নতুন করে 200টি পোনা  ছাড়লে সব কয়টি মারা যায়। </t>
  </si>
  <si>
    <t xml:space="preserve">প্রতি শতাংশে 1 কেজি হারে চুন প্রয়োগ প্রয়োগ করে তারপর পুনরায় আবার পোনা মজুদ করতেপরামর্শ দেয়া হয়। </t>
  </si>
  <si>
    <t>মো: নাজিম উদ্দিীন, পিতা-মৃত মসকন্দর আলী, গ্রাম-লোহারপুল, ডাক-দশঘর, বিশ্বনাথ, সিলেট।</t>
  </si>
  <si>
    <t xml:space="preserve">পুকুরে মাছের ঘনত্ব কমিয়ে নিয়মিত দিনে 2 বার সম্পূরক খাদ্য প্রয়োগ করতে পরামর্শ দেয়া হয়। </t>
  </si>
  <si>
    <t>কামরুজ্জামান, পিতা-শফিকুজ্জামান, গ্রাম-ছোট খুরমা, ডাক-কামালবাজার, অলংকারী, বিশ্বনাথ, সিলেট। 01743761667</t>
  </si>
  <si>
    <t>রুই জাতীয় মাছ ও তেলাপিয়া</t>
  </si>
  <si>
    <t xml:space="preserve">মাছ চাষ বিষয়ে প্রশিক্ষণ দরকার। </t>
  </si>
  <si>
    <t xml:space="preserve">প্রশিক্ষণের আয়োজন করা হলে জানানো হবে মর্মে পরামর্শ দেয়া হয়। </t>
  </si>
  <si>
    <t>মো: শাহিনুল ইসলাম, পিতা-মো: আফতাব আলী, গ্রাম-জয়নগর, ডাক-রাজগঞ্জ বাজার, বিশ্বনাথ, সিলেট। 01715142983</t>
  </si>
  <si>
    <t>মো: নিজাম উদ্দিন, পিতা-মো: ইউনুছ আলী, গ্রাম-ভাটাপাড়া, ডাক-রাজগঞ্জ বাজার, খাজাঞ্চি, বিশ্বনাথ, সিলেট। 01720303423</t>
  </si>
  <si>
    <t>মো: রেজু মিয়া, পিতা-মো: সনজিদ মিয়া, গ্রাম-সদরপুর (কালিজুরী), ডাক-বাগিচা বাজার, দেওকলস, বিশ্বনাথ, সিলেট।</t>
  </si>
  <si>
    <t xml:space="preserve">পুকুরে কোরবানীর গরুর রক্ত দেওয়ার কারণে পানিতে লাল আবরণ পড়েছে। </t>
  </si>
  <si>
    <t>মো: কামাল উদ্দিন, পিতা-মৃত তছুর আলী, গ্রাম-পুরানগাঁও, ডাক-বিশঘর, রামাপাশা, বিশ্বনাথ, সিলেট। 01740518905</t>
  </si>
  <si>
    <t xml:space="preserve">প্রতি শতাংশে 1 কেজি হারে চুন প্রয়োগ করত: সঠিক পরিমাণে সম্পূরক খাদ্য প্রয়োগ করতে পরামর্শ দেয়া হয়। </t>
  </si>
  <si>
    <t xml:space="preserve">মো: আজির উদ্দিন, পিতা-জয়নাল আবেদীন (কুদ্দুস মেম্বার), গ্রাম-পুরানগাঁও, ডাক-বিশঘর, রামপাশা, বিশ্বনাথ, সিলেট। </t>
  </si>
  <si>
    <t xml:space="preserve">নিয়মিত দিনে 2 বার মাছকে সম্পূরক খাদ্য প্রয়োগ করতে পরামর্শ দেয়া হয়।  </t>
  </si>
  <si>
    <t>মো: রুবেল খান, পিতা-মৃত এলেমান খান, গ্রাম-মাইজগাঁও, ডাক-দেওকলস, বিশ্বনাথ, সিলেট। 01749863933</t>
  </si>
  <si>
    <t xml:space="preserve">ব্যাংক ঋণের প্রয়োজন। </t>
  </si>
  <si>
    <t xml:space="preserve">ব্যাংক ঋণ প্রাপ্তিতে সহযোগীতা করা হবে মর্মে পরামর্শ দেয়া হয়। </t>
  </si>
  <si>
    <t>মো: সায়হাম সিকদার, পিতা-মো: আব্দুল হান্নান সিকদার, গ্রাম-আগ্নপাড়া, ডাক-দেওকলস, বিশ্বনাথ, সিলেট। 01710443589</t>
  </si>
  <si>
    <t>জাকির হোসেন, পিতা- আনছার আলী, গ্রাম-শিমুলতলা, রামধানা, অলংকারী, বিশ্বনাথ, সিলেট। 01766810153</t>
  </si>
  <si>
    <t>পানির উপর সবুজ স্তর।</t>
  </si>
  <si>
    <t>মো: আলাল মিয়া, পিতা-শব্দর আলী, গ্রাম-বল্লভপুর, ডাক-বাইশঘর, দশঘর, বিশ্বনাথ, সিলেট। 01759603056</t>
  </si>
  <si>
    <t xml:space="preserve">কি খাবার দিতে হবে। </t>
  </si>
  <si>
    <t xml:space="preserve">শুটকী মাছের গুঁড়া, চালে কুঁড়া ও খৈল প্রয়োগ করতে পরামর্শ দেয়া হয়। </t>
  </si>
  <si>
    <t>মো: সেবুল মিয়া, পিতা-আত্তর আলী, গ্রাম-শেখেরগাঁও, ডাক-অলংকারী, বিশ্বনাথ, সিলেট। 01771875504</t>
  </si>
  <si>
    <t>নিয়মিত দিনে 2 বার মাছকে সম্পূরক খাদ্য প্রয়োগ করতে পরামর্শ দেয়া হয়।</t>
  </si>
  <si>
    <t>মো কফিল উদ্দিন, পিতা-মৃত আব্দুল মজম্মিল, গ্রাম-ধলিপাড়া, আমতৈল, বিশ্বনাথ, সিলেট। 01757264871</t>
  </si>
  <si>
    <t xml:space="preserve">মাছ পানির উপর ভাসে। </t>
  </si>
  <si>
    <t xml:space="preserve">পকুরে প্রতি শতাংশে 1 কেজি হারে চুন প্রয়োগ করতে পরামর্শ দেয়া হয়। </t>
  </si>
  <si>
    <t>মো: দেলু মিয়া, পিতা-মৃত নূর হোসেন, গ্রাম-করপাড়া, ডাক-সিংগেরকাছ, দেওকলস, বিশ্বনাথ, সিলেট। 01727928975</t>
  </si>
  <si>
    <t>রুই জাতীয় মাছের নার্সারী</t>
  </si>
  <si>
    <t>বন্যায় পোনা ভেসে গেছে</t>
  </si>
  <si>
    <t>পুকুরে বর্তমানে যে পরিমাণ পোনা মজুদ আছে নিয়মিত সে হারে সঠিক পরিমাণ সম্পূরক নার্সারি খাদ্য প্রয়োগ করতে পরামর্শ দেয়া হয়</t>
  </si>
  <si>
    <t>জহির আলী, পিতা-মৃত কাছা মিয়া, গ্রাম-হারুইল, ডাক-দশঘর,  বিশ্বনাথ, সিলেট। 01720037596</t>
  </si>
  <si>
    <t>নিয়মিত দিনে 2 বার মাছকে সম্পূরক খাদ্য প্রয়োগ করতে পরামর্শ দেয়া হয়</t>
  </si>
  <si>
    <t>মোহাম্মদ জসীম উদ্দীন, পিতা-মৃত আরব উল্ল্যাহ, গ্রাম-কান্দিগাঁও, দেওকলস,  বিশ্বনাথ, সিলেট। 01771876715</t>
  </si>
  <si>
    <t>তেলাপিয়া একক চাষ</t>
  </si>
  <si>
    <t>পুকুরে প্রতি শতাংশে 500 গ্রাম হারে চুন প্রয়োগ করত: নিয়মিত দিনে 2 বার মাছকে সম্পূরক খাদ্য প্রয়োগ করতে পরামর্শ দেয়া হয়</t>
  </si>
  <si>
    <t>মোস্তাক আহমদ, পিতা-মৃত আব্দুল জব্বার, গ্রাম- অলংকারী, ডাক- অলংকারী,  বিশ্বনাথ, সিলেট। 01711485159</t>
  </si>
  <si>
    <t>মাছ পুকুরের উপরে ভেসে খাবি খায়।</t>
  </si>
  <si>
    <t xml:space="preserve">পুকুরে প্রতি শতাংশে 1 কেজি হারে চুন প্রয়োগ করতে পরামর্শ দেয়া হয়। </t>
  </si>
  <si>
    <t>ময়নুল আহমদ, পিতা-মৃত আব্দুল জব্বার, ডাক-অলংকারী,  বিশ্বনাথ, সিলেট। 01718100140</t>
  </si>
  <si>
    <t>ব্যাংক ঋণ প্রয়োজন।</t>
  </si>
  <si>
    <t>মো: খোকন মিয়া, পিতা-মো: বশারত আলী, গ্রাম-দক্ষিণ মওলা, ডাক-বিশ্বনাথ,  বিশ্বনাথ, সিলেট। 01749347498</t>
  </si>
  <si>
    <t>মো: মনুছুর আলী, পিতা-তফজ্জুল আলী, গ্রাম-শহীদ সুলেমান নগর, ডাক-কামাল বাজার, খাজাঞ্জি, বিশ্বনাথ, সিলেট। 01715109733</t>
  </si>
  <si>
    <t xml:space="preserve">পুকুরে প্রতি শতাংশে 1 কেজি হারে চুন ও 1 কেজি লবণ প্রয়োগ করতে পরামর্শ দেয়া হয়। </t>
  </si>
  <si>
    <t>মো: দবর আলী, পিতা-মৃত সিদ্দেক আলী, গ্রাম ও ডাক- দৌলতপুর,  বিশ্বনাথ, সিলেট। 01721534309</t>
  </si>
  <si>
    <t xml:space="preserve">পুকুরে 2/1টি করে মাছ মারা যায়। </t>
  </si>
  <si>
    <t>মোস্তাক আহমদ, পিতা-মৃত আব্দুল জব্বার, গ্রাম ও ডাক- অলংকারী,  বিশ্বনাথ, সিলেট। 01711485159</t>
  </si>
  <si>
    <t>পুকুরের পানি ঘোলা এবং মাছের বৃদ্ধি কম।</t>
  </si>
  <si>
    <t>পুকুরের পাড়ের গাছের ডাল ছেঁটে দিয়ে প্রতি শতাংশে 1 কেজি হারে চুন প্রয়োগ করত: নিয়মিত দিনে 2 বার মাছকে সম্পূরক খাদ্য প্রয়োগ করতে পরামর্শ দেয়া হয়</t>
  </si>
  <si>
    <t>মো: আব্দুল কবির শাহী, পিতা-মো: আব্দুল হান্নান, গ্রাম-আগ্নপাড়া, ডাক-দেওকলস,  বিশ্বনাথ, সিলেট।01723708186</t>
  </si>
  <si>
    <t xml:space="preserve">ব্যাংক ঋণ প্রাপ্তির জন্য স্থানীয় ব্যাংকে যোগাযোগ করতে বলা হয় এবং প্রয়োজনে ব্যাংক ঋণ প্রাপ্তিতে সহযোগীতা করা হবে মর্মে পরামর্শ দেয়া হয়। </t>
  </si>
  <si>
    <t>ইকবাল হোসেন, পিতা-মৃত হাজী আসকির মিয়া, গ্রাম ও ডাক-ভোগসাইল,  বিশ্বনাথ, সিলেট। 01711966864</t>
  </si>
  <si>
    <t>রুই জাতীয় মাছ ও পাঙ্গাস</t>
  </si>
  <si>
    <t xml:space="preserve">পুকুরের পানি ঘোলা। </t>
  </si>
  <si>
    <t>মো: রফিজ আলী, পিতা-মৃত আব্দুর রহিম, গ্রাম-সতমানপুর, ডাক-দেওকলস,  বিশ্বনাথ, সিলেট। 01711311461</t>
  </si>
  <si>
    <t>পুকুর নতুন করার জন্য পরামর্শ</t>
  </si>
  <si>
    <t xml:space="preserve">পুকুরের পাড় ভাল করে মেরামত করত: রাক্ষুসে মাছ নিধন করার পর প্রতি শতাংশে 1 কেজি হারে চুন ও 1 কেজি লবণ প্রয়োগ করতে পরামর্শ দেয়া হয়। </t>
  </si>
  <si>
    <t>মো: জাহিরুল ইসলাম, পিতা-মৃত আজির আলী, গ্রাম-আলীপুর, ডাক-কালিগঞ্জ বাজার,  বিশ্বনাথ, সিলেট। 01712376953</t>
  </si>
  <si>
    <t>মো: সাইফুল হক, পিতা-মৃত হাজী মুকিত, গ্রাম-খাসজান  ডাক-দেওকলস,  বিশ্বনাথ, সিলেট।01714528000</t>
  </si>
  <si>
    <t xml:space="preserve">পোনা 1 সপ্তাহ আগে মজুদ করা হয়েছে। পানির উপর সবুজ স্তর। </t>
  </si>
  <si>
    <t>প্রতি শতাংশে 2-3টি সিলভার কার্প মজুদ করতে পরামর্শ দেয়া হয়।</t>
  </si>
  <si>
    <t>রফিক আলী, পিতা-মৃত রজম উল্ল্যাহ, গ্রাম-মুক্তির গাঁও, ডাক-বিশ্বনাথ,  বিশ্বনাথ, সিলেট। 01759860309</t>
  </si>
  <si>
    <t>জুনুর আহমদ, পিতা-মৃত আব্দুল মুতলিব, গ্রাম-সাদিরগাঁও, ডাক-বিশ্বনাথ,  বিশ্বনাথ, সিলেট। 01785809477</t>
  </si>
  <si>
    <t xml:space="preserve">নতুন করে মাছ চাষ করার জন্য কি করতে হবে। </t>
  </si>
  <si>
    <t>পুকুরের আগাছা পরিস্কার করার পর রোটেন প্রয়োগ করে রাক্ষুসে মাছ নিধন করার পর প্রতি শতাংশে 35-40টি বড় আকারের রুই জাতীয় মাছের পোনা মজুদ করতে পরামর্শ দেয়া হয়</t>
  </si>
  <si>
    <t>মো: জসীম উদ্দিন, পিতা-মৃত আরব উল্ল্যাহ, গ্রাম-কান্দিগাঁও, ডাক-দেওকলস,  বিশ্বনাথ, সিলেট। 01771876715</t>
  </si>
  <si>
    <t>মো: আজিজুর রহমান, পিতা-মৃত রুহুল আমিন, গ্রাম-ধলিপাড়া, ডাক-আমতৈল,  বিশ্বনাথ, সিলেট। 01736193431</t>
  </si>
  <si>
    <t>কিভাবে মাছ চাষ করলে লাভবান হওয়া যাবে।</t>
  </si>
  <si>
    <t>পুকুরের আগাছা পরিস্কার করার পর  রাক্ষুসে মাছ নিধন করার পর প্রতি শতাংশে 1 কেজি হারে চুন প্রয়োগ করার 7 দিন পর বড় আকারের 35-40টি বড় আকারের রুই জাতীয় মাছের পোনা মজুদ করতে পরামর্শ দেয়া হয়।</t>
  </si>
  <si>
    <t>মো: রাসেল আহমদ, পিতা-মৃত তুরাব আলী, গ্রাম-কামালপুর, ডাক-রামধানা, অলংকারী,  বিশ্বনাথ, সিলেট। 01712331641</t>
  </si>
  <si>
    <t>পুকুরে সবুজ শেওলা বেশি।</t>
  </si>
  <si>
    <t xml:space="preserve">কাপড় দিয়ে টেনে পুকুরের শেওলা পরিস্কার করে উঠিয়ে প্রতি শতাংশে 1 কেজি হারে চুন প্রয়োগ করতে পরামর্শ দেয়া হয়। </t>
  </si>
  <si>
    <t>কালী নন্দন চৌধুরী পিতা-মৃত কৃপেশ চান্দ চৌধুরী, গ্রাম-জানাইয়া, ডাক-বিশ্বনাথ,  বিশ্বনাথ, সিলেট। 01715162730</t>
  </si>
  <si>
    <t>ব্যাং ঋণ প্রয়োজন।</t>
  </si>
  <si>
    <t>মো: সাইফুল হক, পিতা-মৃত হাজী আব্দুল মুকিত, গ্রাম-খামজান, ডাক দেওকলস, বিশ্বনাথ, সিলেট। 01714528000</t>
  </si>
  <si>
    <t>পুকুরের পানির রং কালো।</t>
  </si>
  <si>
    <t>মো: মাছুম আহমেদ, পিতা-ফয়েজ আলী মেম্বার, গ্রাম-লালটেক, ডাক-কামালপুর, অলংকারী, বিশ্বনাথ, সিলেট। 01726638076</t>
  </si>
  <si>
    <t xml:space="preserve">পুকুরে মাছ মারা যায়। </t>
  </si>
  <si>
    <t>মো: রিয়াজ উদ্দিন,, পিতা-কোয়াজ আলী, গ্রাম-লামার চক, ডাক-রামপাশা, বিশ্বনাথ, সিলেট। 01749774498</t>
  </si>
  <si>
    <t>রুই জাতীয় মাছ ও তেলাপিয়া মজুদ 7000টি</t>
  </si>
  <si>
    <t xml:space="preserve">মাছের বৃদ্ধি কম এবং মাথা ঘুরে ঘুরে মারা যায়। </t>
  </si>
  <si>
    <t xml:space="preserve">পুকুরে মাছের ঘনত্ব কমিয়ে আগাছা পরিস্কার করার পর প্রতি শতাংশে 1 কেজি হারে চুন প্রয়োগ করতে পরামর্শ দেয়া হয়। এবং দিনে 2 বার সম্পূরক খাবার দিতে পরামর্শ দেয়া হয়। </t>
  </si>
  <si>
    <t>আাজিজুর রহমান আউয়াল, পিতা- মৃত হাজী আব্দুল মুনাফ, গ্রাম-মাধবপুর, ডাক-কামালবাজার, খাজাঞ্চি, বিশ্বনাথ, সিলেট। 01718605192</t>
  </si>
  <si>
    <t xml:space="preserve">পুকুরে প্রতি শতাংশে 500গ্রাম হারে চুন প্রয়োগ করত দিনে 2 বার সম্পূরক খাবার দিতে পারমর্শ দেয়া হয়। </t>
  </si>
  <si>
    <t>মো: রাজু মিয়া, পিতা- আনোয়ার আলী, গ্রাম-মজলিসপুর, ডাক- দেওকলস, বিশ্বনাথ, সিলেট। 01785920811</t>
  </si>
  <si>
    <t xml:space="preserve">পুকুরে আগাছা পরিস্কার করত: প্রতি শতাংশে 1 কেজি হারে চুন প্রয়োগ করতে পরামর্শ দেয়া হয়। </t>
  </si>
  <si>
    <t>কবির  আহমদ, পিতা-আরশ আলী, গ্রাম-দুর্গাকাপন, ডাক-হাবড়া বাজার, দৌলতপুর, বিশ্বনাথ, সিলেট। 01715932145</t>
  </si>
  <si>
    <t xml:space="preserve">মাছ পানির উপর ভেসে গেছে এবং মাছ মারা যায়। </t>
  </si>
  <si>
    <t xml:space="preserve">পুকুরের মাছের মজুদ ঘনত্ব কমিয়ে প্রতি শতাংশে 1 কেজি হারে চুন ও 1 কেজি লবণ প্রয়োগ করতে পরামর্শ দেয়া হয়। </t>
  </si>
  <si>
    <t>মো: আব্দুর রব, পিতা-মৃত আব্দুর রাজ্জাক, গ্রাম-দ্বীপবন্দ, ডাকঘর-রাজাগঞ্জ বাজার, খাজাঞ্চী, বিশ্বনাথ, সিলেট। 01782608509</t>
  </si>
  <si>
    <t xml:space="preserve">মাছের বৃদ্ধি কম। </t>
  </si>
  <si>
    <t>পুকুরে প্রতি শতাংশে 500গ্রাম হারে চুন প্রয়োগ করত দিনে 2 বার সম্পূরক খাবার দিতে পারমর্শ দেয়া হয়।</t>
  </si>
  <si>
    <t>মো: সোহেল মিয়া, পিতা-মৃত হাজী আব্দুল জব্বার, গ্রাম-বড় দিরারাই, ডাক-নাজির বাজার, বিশ্বনাথ, সিলেট। 01710664231</t>
  </si>
  <si>
    <t xml:space="preserve">2/1টি করে মাছ মারা যায়। </t>
  </si>
  <si>
    <t>মওলানা ফয়জুর রহমান, পিতা-মৃত হাজী মনফর আলী, গ্রাম-কারিকোন, ডাক-বিশ্বনাথ, বিশ্বনাথ, সিলেট। 01712747923</t>
  </si>
  <si>
    <t>জুনুর আহমদ, পিতা, তেরাব আলী, গ্রাম-চৌধুরীর গাঁও, ডাক-বিশ্বনাথ, বিশ্বনাথ, সিলেট। 01785809477</t>
  </si>
  <si>
    <t>রোটেনন পাউডার প্রয়োগ করতে পরামর্শ দেয়া হয়</t>
  </si>
  <si>
    <t>আলউর রহমান, পিতা-আজমান আলী, গ্রাম-সিংগেকাছ পশ্চিমগাঁও, ডাক-সিংগের কাছ বাজার, দৌলতপুর, বিশ্বনাথ, সিলেট। 01773045551</t>
  </si>
  <si>
    <t>প্রতি শতাংশে 1 কেজি হারে চুন প্রয়োগ করতে পরামর্শ দেয়া হয়।</t>
  </si>
  <si>
    <t>মো: মামুন মিয়া, পিতা, মো: মুহিবুর রহমান, গ্রাম-কালিজুরী, ডাক-বাগিচা বাজার, দেওকলস, বিশ্বনাথ, সিলেট।   01940321806</t>
  </si>
  <si>
    <t xml:space="preserve">0.12 হেক্টরের পুকুরে বাণিজ্যিকভাবে মাছ করতে চাই। </t>
  </si>
  <si>
    <t>বর্তমানে পুকুরের মজুদকৃত মাছ নিধন করে ভালভাবে পুকুর প্রস্তুত করে অধিক ঘনত্বে নতুন করে মাছের পোনা মজুদ করত: নিয়মিত দিনে 2 বার সম্পূরক খাবার দিতে পারমর্শ দেয়া হয়।</t>
  </si>
  <si>
    <t>মোঃ ফজলু মিয়া
পিতা-মোঃ শফিক মিয়া
কায়স্থঘাট, পূর্বগেীরিপুর
বালাগঞ্জ, সিলেট, মোবা-01718-866222</t>
  </si>
  <si>
    <t>01 টি</t>
  </si>
  <si>
    <t>ভোর বেলা 
পোনা পানির
 উপরে ভাসে</t>
  </si>
  <si>
    <t>জালটেনে পোনা অন্যত্র সরানোর জন্য বলা হলো।</t>
  </si>
  <si>
    <t>মোঃ মাহবুবুর রহমান
জালালালপুর, দেওয়ানবাজার, বালাগঞ্জ সিলেট
মোবাইল-01722-170378</t>
  </si>
  <si>
    <t xml:space="preserve">ধানক্ষেতে মাছচাষ
</t>
  </si>
  <si>
    <t>কার্প জাতীয় পোনার সন্ধান করেন</t>
  </si>
  <si>
    <t>জেলা নার্সারী সিলেট ও ব্যবস্থাপক সদর মৎস্য খামারে যোগাযোগ করার জন্য বলা হয।</t>
  </si>
  <si>
    <t>মোঃ রাহেদ আহমদ
আনোয়ারপুর দেওয়ানবাজার
বালাগঞ্জ, সিলেট।
মোবাঃ-01766-932080</t>
  </si>
  <si>
    <t>পাংগাসচাষ</t>
  </si>
  <si>
    <t>মাছের বৃদ্থি কম</t>
  </si>
  <si>
    <t>জালটেনে মাছের বৃদ্ধি নমুনায়ন করে খাবার বাড়ানোর পরামর্শ দেওয়া হলো।</t>
  </si>
  <si>
    <t>মোঃ আজম আলী ,মোবারকপুর, বোয়ালজুর বাজার, বালাগঞ্জ, সিলেট
মোবা-01715-003338</t>
  </si>
  <si>
    <t>জরুরী জাল টেনে পোনা অন্যত্র সরানোর জন্য বলা হলো।</t>
  </si>
  <si>
    <t>মোঃ নুরুল ইসলাস তালুকদার, পিতা-হাজী আকদ্দছ আলী তারুদার, টাহারঘর প্রকাশিত 
পূর্বগৌরিপুর, বালাগঞ্জ, সিলেট।
মোবা-01715-465646</t>
  </si>
  <si>
    <t>02টি</t>
  </si>
  <si>
    <t>মোঃ বাদশা মিয়া, পিতা-মৃত-নাইম উদ্দিন
গ্রাম-কায়স্থঘাটচক, পূর্বগৌরিপুর, বালাগঞ্জ, সিলেট। মোবা-01723-338977</t>
  </si>
  <si>
    <t>রুই জাতীয় মাছচাষ</t>
  </si>
  <si>
    <t>পুকুর প্রস্ত্ততি ও ব্যাংক ঋণ গ্রহণ সংক্রান্ত</t>
  </si>
  <si>
    <t>পুকুর প্রস্ত্ততির ধাপ সমূহ আলোচনা ও ব্যাংক ঋণে প্রাপ্তির প্রয়োজনী পরামর্শ প্রদান করা হয়।</t>
  </si>
  <si>
    <t>মোঃ ঝুনু মিয়া, পিতা-মোঃ আব্বাস মিয়া
গ্রাম-সিংরাকোনা, বোয়ালজুর, বালাগঞ্জ, সিলেট।
 মোবা-01741-616744</t>
  </si>
  <si>
    <t>মোঃ সোহেল আহমদ,পিতা-মোঃ আঃ মানিক, গ্রাম-কায়স্থঘাট, পোঃ মুসলিমাবাদ, পূর্ব গৌরিপুর, বালাগঞ্জ, সিলেট
মোবা-01732-668370</t>
  </si>
  <si>
    <t>পুকুরে বড় আকারের মাছ রয়েছে ও ব্যাংক ঋণ পেতে আগ্রহী</t>
  </si>
  <si>
    <t>জাল টেনে বড় আকারের মাছগুলো বাজারে বিক্রি করার জন্য এবং ব্যাংক পাওয়ার জন্য প্রয়োজনীয় পরামর্শ প্রদান করা হয়।</t>
  </si>
  <si>
    <t>তাকমিনা আক্তার রুপিয়া, পিতা-মৃত-কাছিম উল্লাহ, গ্রাম-করচারপার, বালাগঞ্জ, সিলেট
মোবা-01746-465854</t>
  </si>
  <si>
    <t xml:space="preserve"> পুকুর সম্প্রসারণ, প্রশিক্ষণ গ্রহণ ও  ব্যাংক ঋণ পেতে আগ্রহী</t>
  </si>
  <si>
    <t xml:space="preserve">পুকুর সম্প্রসারণ, ব্যাংক ঋণ পাওয়ার প্রয়োজনীয় পরামর্শসহ মাছচাষের প্রশিক্ষণ গ্রহণের পরামর্শ প্রদান করা হয়। </t>
  </si>
  <si>
    <t>মোঃ আকবর হোসাইন, পিতা-ইদ্রিস আলী গ্রাম- আতাসন, পশ্চিম গৌরিপুর, বালাগঞ্জ, সিলেট। মোবা-01766-218696</t>
  </si>
  <si>
    <t>রেণু পোনা বৃদ্ধি ও বিক্রয়ের পরামর্শ চান</t>
  </si>
  <si>
    <t xml:space="preserve"> পোনা বৃদ্ধির জন্য নিয়মিত খাবার প্রয়োগ এবং বিক্রয়ের জন্য 7/10টি পোনা সমান 1 কেজি করার পরামর্শসহ অন্যান্য চাষীদের সমন্বয় করার জন্য বলা হলো।</t>
  </si>
  <si>
    <t>শামীম আহমেদ, পিতা-মৃত 
আব্দুল হাসিম, গ্রাম-জালালপুর, পূর্ব গৌরিপুর, বালাগঞ্জ, সিলেট, 
মোবা-01712-940519</t>
  </si>
  <si>
    <t>রুই জাতীয় মাছের মিশ্রচাষ</t>
  </si>
  <si>
    <t>পানি কিছুটা গোলা  থাকে</t>
  </si>
  <si>
    <t xml:space="preserve">পুকুরের পানিতে রান্না করার ছাই,ধানের খড়, কলাগাছের টুকরা পুকুরের পানিতে প্রয়োগসহ প্রতি শতাংশ জলাশয়ের জন্য 500 গ্রাম হারে চুন প্রয়োগ করার জন্য বলা হলো।
</t>
  </si>
  <si>
    <t xml:space="preserve">শ্রী অননন্ত বিশ্বাশ, পিতা-মৃত-ইশানরাম বিশ্বাস, গ্রাম-মহিশাশী পশ্চিম গৌরিপুর, বালাগঞ্জ, সিলেট,
 মোবা-01719-772802
</t>
  </si>
  <si>
    <t xml:space="preserve">পোনা মাছের বৃদ্ধিকম </t>
  </si>
  <si>
    <t xml:space="preserve">জাল টেনে মাছের বৃদ্ধি পর‌্যবেক্ষণকরে সম্পুরক খাবার বাড়ানোর  পরামর্শ প্রদান করা হয়।
</t>
  </si>
  <si>
    <t>মোঃ আহমদ আলী, পিতা-মৃত-হারিছ আলী, গ্রাম-চরবোথা, 4নংওয়ার্ড, ইউ/পি-বালাগঞ্জ, সিলেট
মোবা-01792576815</t>
  </si>
  <si>
    <t xml:space="preserve"> মলা মাছের চাষ</t>
  </si>
  <si>
    <t>খাদ্য প্রয়োগ</t>
  </si>
  <si>
    <t xml:space="preserve">শতাংশ প্রতি 500 গ্রাম হারে চুন প্রয়োগ ও সারের মাত্রাসহ ভাসমান খাবার নিয়মিত প্রয়োগের জন্য বলা হয়।
</t>
  </si>
  <si>
    <t xml:space="preserve">মোঃ সেবুল আলী, পিতা-মৃত-সৈয়দ আনোয়ার আলী
গ্রাম-হাসামপুর, বালাগঞ্জ, সিলেট
 মোবা-01729-597040
</t>
  </si>
  <si>
    <t>কার্প জাতীয় মাছের মিশ্রচাষ</t>
  </si>
  <si>
    <t xml:space="preserve">মাছ বৃদ্ধি করার জন্য 
নিয়মিত খাবার প্রয়োগের জন্য পরামর্শ প্রদান করা হয়
</t>
  </si>
  <si>
    <t>জাকির আহমদ, পিতা-মৃত-আঃ রশিদ
গ্রাম-আজিজপুর, পশ্চিম গৌরিপুর, বালাগঞ্জ, সিলেট
মোবা-01751-231583</t>
  </si>
  <si>
    <t xml:space="preserve">বর্তমানে মাছ বৃদ্ধির জন্য করণীয় কি
</t>
  </si>
  <si>
    <t>তাইব উল্ল্যাহ, পিতা-মৃত-বারাম উল্ল্যাহ
গ্রাম-কাশিপুর, বালাগঞ্জ, সিলেট
মোবা-01719-895134</t>
  </si>
  <si>
    <t>মোঃ নাজমুল ইসলাম, পিতা-বশির মিয়া
গ্রাম-নোয়াপাতন, বালাগঞ্জ, সিলেট
মোবা-01735-192841</t>
  </si>
  <si>
    <t xml:space="preserve">মোঃ মনির মিয়া, পিতা-মোঃ তাহির উল্ল্যাহ, গ্রাম-রশিদপুর, বালাগঞ্জ, সিলেট
মোবা-01716-394689
</t>
  </si>
  <si>
    <t>মোঃ সিরাজুল ইসলাম, পিতা-হাজী মোঃ উবায়ের, গ্রাম-মুসলিমাবাদ, পূর্বগৌরিপুর, বালাগঞ্জ, সিলেট।
মোবা-01717-257834</t>
  </si>
  <si>
    <t xml:space="preserve">পোনা মাছের ঘনত্ব বেশী </t>
  </si>
  <si>
    <t>অক্সিজেন বৃদ্ধির জন্য পানি সঞ্চালন অক্সি এ
প্রয়োগসহ পাইপের মাধ্যমে অক্সিজেন প্রয়োগ এর পরামর্শ দেয়া হয়</t>
  </si>
  <si>
    <t>জাহাঙ্গীর মিয়া, পিতা-আপাজ মিয়া
গ্রাম-করচারপার, বালাগঞ্জ, সিলেট
মোবা-01767-503580</t>
  </si>
  <si>
    <t>জাল টেনে মাছের অবস্থা পর্যবেক্ষণ করে প্রতি শতাংশে 500 গ্রাম হারে 
চুন প্রয়োগের জন্য বলা হলো।</t>
  </si>
  <si>
    <t>শাহিন আহমেদ, পিতা-মৃত-ইয়াছিন 
উল্ল্যাহ, গ্রাম-কিত্তে জালালপুর, বালাগঞ্জ
সিলেট, মোবা-01717-0211163</t>
  </si>
  <si>
    <t>মোঃ কামাল হোসেন, পিতা-টুনু মিয়া
গ্রাম-কায়স্থঘাট, মুসলিমাবাদ, বালাগঞ্জ
সিলেট, মোবা-01795-119040</t>
  </si>
  <si>
    <t>মাছের ওজন কম</t>
  </si>
  <si>
    <t xml:space="preserve">মাছ ওজন বৃদ্ধি করার জন্য 
নিয়মিত খাবার প্রয়োগের জন্য পরামর্শ প্রদান করা হয়
</t>
  </si>
  <si>
    <t xml:space="preserve">মীর্জা মইনুল ইসলাম, পিতা-হাজূী মির্জা মোঃ সিদ্দিক, পূর্ব মুসলিমাবাদ, পোঃ মুসলিমাবাদ পূরগৗরিপুর, বালাগঞ্জ, সিলেট। মোবা-01712-441175
</t>
  </si>
  <si>
    <t xml:space="preserve">মোঃ নুর উদ্দিন পুতুল, পিতা-মৃত-আব্দুল্লাহ মিয়া, রাধাকোনা, বালাগঞ্জ,
সিলেট।
</t>
  </si>
  <si>
    <t>কার্প জাতীয় মাছের সাথে তেলাপিয়া মাছের মিশ্রচাষ</t>
  </si>
  <si>
    <t>মাছের ঘনত্ব বেশী</t>
  </si>
  <si>
    <t xml:space="preserve">জাল টেনে বড় আকারে মাছ গুলো বাজারে বিক্রি অথবা অন্য পুকুরে স্থানান্তরের জন্য পরামর্শ দেয়া হলো।
</t>
  </si>
  <si>
    <t xml:space="preserve">শশাংক চন্দ্র দেব, পিতা-মৃত-সুনীল চন্দ্র দাস, গ্রাম-গালিমপুর, পোঃ মনুমুখ, বালাগঞ্জ, সিলেট। মোবাঃ-01732593507
</t>
  </si>
  <si>
    <t xml:space="preserve">পাড় আগাছাযুক্ত ও পানি স্বচ্ছ
</t>
  </si>
  <si>
    <t xml:space="preserve">পাড়ের আগাছা দমন করতে হবে এবং প্রতি শতাংশে 100 গ্রাম ইউরিয়া 50গ্রাম টিএসপি প্রয়োগ করতে হবে নিয়মিত মোট মাছের ওজনের 5 ভাগ হারে সম্পুরক খাদ্য প্রয়োগ করতে হবে।
</t>
  </si>
  <si>
    <t xml:space="preserve">বিদ্যূৎ দাস, পিতা-বিজন কুমার দাস, গ্রাম-গালিমপুর, পোঃ মনুমুখ, বালাগঞ্জ, সিলেট। মোবাঃ-01799253672
</t>
  </si>
  <si>
    <t>1টি</t>
  </si>
  <si>
    <t>কার্প জাতীয় মাছের মৎস্যচাষ</t>
  </si>
  <si>
    <t>পানির উপর সবুজস্তর</t>
  </si>
  <si>
    <t xml:space="preserve">খাদ্য ও সার প্রয়োগ আপাতত বন্ধ রাখতে হবে কিছু দিন পর আবার নিয়মি খাদ্য দিতে হবে।
</t>
  </si>
  <si>
    <t xml:space="preserve">মোঃ ইউনুছ আলী, পিতা-মৃত-মফিজ আলী, গ্রাম-সুলতানপুর, পোঃ দেওয়ানবাজার, বালাগঞ্জ, সিলেট। মোবা-01749-317050
</t>
  </si>
  <si>
    <t>02 টি</t>
  </si>
  <si>
    <t xml:space="preserve">মাছের বৃদ্ধি কম ও মাছের ঘনত্ব বেশী
</t>
  </si>
  <si>
    <t xml:space="preserve">মাছের মজুত ঘনত্ব কমাতে হবে এবং নিয়মিত খাদ্য প্রয়োগ করতে হবে।
</t>
  </si>
  <si>
    <t xml:space="preserve">মোঃ আব্দুল কাদির সেজন, পিতা-মৃত
আব্দুল বারী, গ্রাম-আজিজপুর বাজার, পশ্চিম গৌরিপুর, বালাগঞ্জ, সিলেট।
মোবা-01747-147825
</t>
  </si>
  <si>
    <t xml:space="preserve">কম সময়ে কিভাবে
রুই জাতীয় মাছ বৃদ্ধি করা যায়
</t>
  </si>
  <si>
    <t xml:space="preserve">সম্পুরক খাদ্য প্রয়োগের মাধ্যমে মাছের বৃদ্ধি করতে হবে মর্মে পরামর্শ প্রদান করা হয়।
</t>
  </si>
  <si>
    <t>মোঃ মোশাহিদ আলী, পিতা-আঃ
বারী, নবীনগর, উপজেলা কমপ্লেক্স
বালাগঞ্জ, সিলেট।
 মোবাঃ01754-194291</t>
  </si>
  <si>
    <t>রুই জাতীয় মাছের
 মিশ্রচাষ</t>
  </si>
  <si>
    <t>মাছের মজুত ঘনত্ব বেশী
পানির উপর সবুজ স্তর</t>
  </si>
  <si>
    <t xml:space="preserve">মাছ কমানো, খাদ্য 
প্রয়োগ বন্ধ রাখা ও পানির পরিমাণ বৃদ্ধি করার পরামর্শ প্রদান করা হেলো।
</t>
  </si>
  <si>
    <t xml:space="preserve">মোঃ কাশেম অফিক, গ্রাম-রুপিয়া
বালাগঞ্জ, সিলেট। 
মোবা-01716-526316
</t>
  </si>
  <si>
    <t>মাছের মজুত ঘনত্ব বেশী
প্রয়োজন মোতাবেক খাদ্য 
প্রয়োগ হয়না, মাছের বৃদ্ধি কম।</t>
  </si>
  <si>
    <t xml:space="preserve">মাছের মজুত ঘনত্ব কমাতে হবে পরিমিত ও নিয়মিত খাদ্য প্রয়োগ করতে হবে। খাদ্য প্রস্ত্তত ও প্রয়োগ পদ্ধতি বিস্তারিত মৌখিকভাবে বলা হলো।
</t>
  </si>
  <si>
    <t xml:space="preserve">মীর্জা খাইরুল ইসলাম, পিতা-হাজূী মির্জা মোঃ সিরাজুল ইসলাম, পূর্ব মুসলিমাবাদ, পোঃ মুসলিমাবাদ পূর্ব গৗরিপুর, বালাগঞ্জ, সিলেট।
 মোবা-01774-724222
</t>
  </si>
  <si>
    <t>মাছের মজুত ঘনত্ব বেশী
পানি স্বচ্ছ।</t>
  </si>
  <si>
    <t xml:space="preserve">মাছের ঘনত্ব কমাতে হবে এবং প্রতি শতাংশে 100 গ্রাম ইউরিয়া 50গ্রাম টিএসপি প্রয়োগ করতে হবে নিয়মিত মোট মাছের ওজনের 5 ভাগ হারে সম্পুরক খাদ্য প্রয়োগ করতে হবে।
</t>
  </si>
  <si>
    <t xml:space="preserve">মীর্জা আব্দুর শহীদ, পিতা- মির্জা মশাহীদ আলী, পূর্ব মুসলিমাবাদ, পোঃ মুসলিমাবাদ পূর্ব গৗরিপুর, বালাগঞ্জ, সিলেট।
 মোবা-01715-236420
</t>
  </si>
  <si>
    <t xml:space="preserve">পানি ঘন সবুজ ও পোনার বৃদ্ধি কম
</t>
  </si>
  <si>
    <t xml:space="preserve">সম্পুরক বন্ধ রাখতে হবে।
জরুরী ভাবে অক্সিজেন সরবরাহ করতে হবে।
</t>
  </si>
  <si>
    <t>মীর্জা মোঃ আতিক, পিতা-মৃত-মোঃ
কলাই, গ্রাম-পূর্ব মুসলিমাবাদ, বালাগঞ্জ, সিলেট।
মোবা-01740-338764</t>
  </si>
  <si>
    <t>মাছের মজুত ঘনত্ব বেশী
নিয়মিত খাদ্য প্রয়োগ নয়।</t>
  </si>
  <si>
    <t xml:space="preserve">বড় আকারের মাছ জরুরী
ভিত্তিতে অন্যত্র সরাতে হবে প্রতি শতাংশে 20-25 টি হারে পোনা মজুত করতে হবে। মাছের মোট ওজনের 5 ভাগ হারে সম্পুরক খাদ্য প্রয়োগ করতে হবে।
</t>
  </si>
  <si>
    <t>কবির আহমদ, পিতা-এতিম আলী
গ্রাম-নশিওর পুর, বালাগঞ্জ, সিলেট।
মোবা-01771-851994</t>
  </si>
  <si>
    <t>মাছের মজুত ঘনত্ব বেশী
অনিয়মিত খাদ্য প্রয়োগ ।</t>
  </si>
  <si>
    <t xml:space="preserve">মাছের মজুত ঘনত্ব কমাতে হবে, বড় আকারের পোনা রেখে ছোট আকারের পোনা অন্যত্র সরাতে হবে।  মাছের মোট ওজনের 5 ভাগ হারে সম্পুরক খাদ্য প্রয়োগ করতে হবে।
</t>
  </si>
  <si>
    <t>শংকর রঞ্জন দাস, পিতা-রজ্ঞিত কুমার
দাস, গ্রাম-গালিমপুর, পোঃ মনুরমুখ
বালাগঞ্জ, সিলেট।
মোবাইল-01716-488770</t>
  </si>
  <si>
    <t>পুকুরের পানি স্বচ্ছ</t>
  </si>
  <si>
    <t>মোঃ নাজমুল হক, পিতা-হাজী কাদীম উল্ল্যাহ, গ্রাম-সোনাপুর, বালাগঞ্জ, সিলেট। মোবা-01720-531952</t>
  </si>
  <si>
    <t>তেলাপিয়া মাছের
 মিশ্রচাষ</t>
  </si>
  <si>
    <t xml:space="preserve">পুকুরের পানি স্বচ্ছ ও পাড় আগাছাযুক্ত
</t>
  </si>
  <si>
    <t xml:space="preserve">পুকুর পাড়ের আগাছা পরিস্কার করে দিয়ে পুকুর নিয়মিত খাদ্য প্রয়োগ করতে হবে।
</t>
  </si>
  <si>
    <t xml:space="preserve">শ্যামল চন্দ্র দাস, পিতা-ধীরেন্দ্র কুমমার দাস, গ্রাম-থানা কমপ্লেক্স, বালাগঞ্জ,
সিলেট। মোবা-01713-816969
</t>
  </si>
  <si>
    <t xml:space="preserve">সম্পুরক খাদ্য বন্ধ রাখতে হবে। কিছু মাছ অন্যত্র সরাতে হবে।
</t>
  </si>
  <si>
    <t>অমল দাস, পিতা-মৃত- অশোক দাস
গ্রাম-বড়চর ইলাশপুর, বালাগঞ্জ
সিলেট। মোবা-01771-812067</t>
  </si>
  <si>
    <t>কার্প জাতীয় মাছের চাষ</t>
  </si>
  <si>
    <t xml:space="preserve">পুকুরের পানি স্বচ্ছ মাছের বৃদ্ধি কম
</t>
  </si>
  <si>
    <t xml:space="preserve">মাছের মজুত ঘনত্ব কমাতে হবে এবং প্রতি শতাংশে 100 গ্রাম ইউরিয়া 50গ্রাম টিএসপি প্রয়োগ করতে হবে নিয়মিত মোট মাছের ওজনের 5 ভাগ হারে সম্পুরক খাদ্য প্রয়োগ করতে হবে।
</t>
  </si>
  <si>
    <t xml:space="preserve">মোঃ শাহ জাহান, পিতা-মোঃ মোক্তার মিয়া, গ্রাম-রাধাকোনা, বালাগঞ্জ
সিলেট। মোবা-01711-736211
</t>
  </si>
  <si>
    <t>কার্প জাতীয় মাছের চাষ
মিশ্রচাষ</t>
  </si>
  <si>
    <t>সাকির আহমে, পিতা-হোসেন আহমদ
গ্রাম- জিনারপুর, বোয়ালজুর বাজার
বালাগঞ্জ, সিলেট।
মোবা-</t>
  </si>
  <si>
    <t>পাংগাস মাছের চাষ</t>
  </si>
  <si>
    <t xml:space="preserve">পানি হালকা স্বচ্চ
মাছের বৃদ্ধি তুলনামুলকভাবে কম
</t>
  </si>
  <si>
    <t xml:space="preserve">মাছের মজুত ঘনত্ব কমাতে হবে এবং প্রতি শতাংশে 100 গ্রাম ইউরিয়া 50গ্রাম টিএসপি প্রয়োগ করতে হবে নিয়মিত মোট মাছের ওজনের 5 থেকে 10 ভাগ হারে সম্পুরক খাদ্য প্রয়োগ করতে হবে।
</t>
  </si>
  <si>
    <t xml:space="preserve">মোঃ আবুল কালাম, পিতা-মৃত-আতি উল্ল্যাহ, গ্রাম-দক্ষিণ হাসামপুর
বালাগঞ্জ, সিলেট। মোবা-01720-183532
</t>
  </si>
  <si>
    <t>পানি সবুজ মাছের 
বৃদ্ধি কম</t>
  </si>
  <si>
    <t xml:space="preserve">মাছের মজুত ঘনত্ব কমাতে হবে এবং প্রতি শতাংশে 100 গ্রাম ইউরিয়া 50গ্রাম টিএসপি প্রয়োগ করতে হবে ।
</t>
  </si>
  <si>
    <t>মতিন বাদশাহ, পিতা-মৃত-ছমরু মিয়া
গ্রাম-আতাসন, ডাক-বাংলাবাজার
বালাগঞ্জ, ‍সিলেট।
মোবা-01720-183532</t>
  </si>
  <si>
    <t>পানি স্বচ্ছ মাছের 
বৃদ্ধি কম</t>
  </si>
  <si>
    <t>মোঃ আমিরুল ইসলাম রুয়েল, পিতা-
আব্দুর রাজ্জাক, গ্রাম-নলজুর, পোঃ
তালতলা, বালাগঞ্জ, সিলেট
মোবা-0177-588592</t>
  </si>
  <si>
    <t xml:space="preserve"> মাছের 
বৃদ্ধি কম</t>
  </si>
  <si>
    <t xml:space="preserve">মাছের মজুত ঘনত্ব কমাতে হবে এবং প্রতি শতাংশে 100 গ্রাম ইউরিয়া 50গ্রাম টিএসপি প্রয়োগ করতে হবে । 
</t>
  </si>
  <si>
    <t>মোঃ বদরুজ্জামান, পিতা-হাজী-বাতির
মিয়া, গ্রাম-বানিগাঁও, বালাগঞ্জ, সিলেট।
মোবা-01718-420068</t>
  </si>
  <si>
    <t>নিয়মিত খাদ্য প্রয়োগ 
করতে হবে।</t>
  </si>
  <si>
    <t>মোঃ ফজলু মিয়া, পিতা-মোঃ শফিক
মিয়া, গ্রাম-কাস্পুর, বালাগঞ্জ, সিলেট
মোবা-01718-866222</t>
  </si>
  <si>
    <t xml:space="preserve">বড় আকৃতির পোনা মাছ মজুত রয়েছে।
</t>
  </si>
  <si>
    <t xml:space="preserve">জরুরী ভিত্তিতে বড় আকৃতির পোনা সরানো অথবা বাজারে বিক্রয় করার জন্য পরামর্শ দেওয়া হলো।
</t>
  </si>
  <si>
    <t>মোঃ কমর উদ্দিন, গ্রাম-জামাল পুর
দেওয়ান বাজার, বালাগঞ্জ, সিলেট।
মোবা-01741-885916</t>
  </si>
  <si>
    <t xml:space="preserve">প্রাকৃতিক উৎপাদন করা জরুরী সেজন্য প্রতি শতাংশে 100 গ্রাম ইউরিয়া 50গ্রাম টিএসপি প্রয়োগ করতে হবে নিয়মিত  সম্পুরক খাদ্য প্রয়োগ করতে হবে।
</t>
  </si>
  <si>
    <t>অনন্ত বিশ্বাস, গ্রাম-মহিসাসী, পশ্চিম
গৌরিপুর, বালাগঞ্জ, সিলেট।
 মোবা-01719-772802</t>
  </si>
  <si>
    <t xml:space="preserve">মোঃ শাহ আলম, পিতা-মৃত আরব আলী, গ্রাম-মুসলিমাবাদ, বালাগঞ্জ, সিলেট। মোব-01718-09678
</t>
  </si>
  <si>
    <t xml:space="preserve">মৎস্যচাষ বিষয়ক প্রশিক্ষণ
 গ্রহণে আগ্রহী   </t>
  </si>
  <si>
    <t>আগামী মাসে প্রশিক্ষণে
অংশ গ্রহণের জন্য পরামর্শ
দেওয়া হলো।</t>
  </si>
  <si>
    <t>মোঃ জাহেদুর রহমান, পিতা-আঃ
রশিদ, গ্রাম-মুহাম্মদপুর, দেওয়ানবাজার, বালাগঞ্জ, সিলেট
মোবা-01738-476926</t>
  </si>
  <si>
    <t xml:space="preserve">মৎস্যচাষ সম্পর্কে জানতে
চান   </t>
  </si>
  <si>
    <t>মাছচাষের প্রয়োজনীয় 
পরামর্শ দেওয়া হয় এবং 
আগামী মাসে প্রশিক্ষণে অংশ গ্রহণের বলা হলো।</t>
  </si>
  <si>
    <t xml:space="preserve">মোঃ আমরুছ মিয়া, পিতা-মৃত-নুর মিয়া, গ্রাম-মুহাম্মদপুর, দেওয়ান বাজার, বালাগঞ্জ, সিলেট। মোবাইল-01721-837715
</t>
  </si>
  <si>
    <t xml:space="preserve"> মাছের 
বৃদ্ধি কম ও পানি স্বচ্ছ</t>
  </si>
  <si>
    <t xml:space="preserve">সম্পুরক খাদ্য বন্ধ রাখতে হবে।
জরুরী ভাবে অক্সিজেন সরবরাহ করতে হবে।
</t>
  </si>
  <si>
    <t>শংকর রঞ্জন দাস, পিতা-মৃত সুনীল চন্দ্র দাস, গ্রাম-গালিমপুর, পোঃ মনুরমুখ, পূর্ব পৈলনপুর
বালাগঞ্জ, সিলেট।
মোবাইল-01732-593507</t>
  </si>
  <si>
    <t>পুকুরের পাড় আগাছাযুক্ত
 ও পানি স্বচ্ছ</t>
  </si>
  <si>
    <t>মজুত ঘনত্ব কমাতে
হবে প্রতি শতাংশে 100 গ্রাম ইউরিয়া, 50 গ্রাম টিএসপি প্রয়োগ করতে হবে। মোট মাছের ওজনের 5 ভাগ হারে নিয়মিত সম্পুরক খাদৗ প্রয়োগ করতে হবে।</t>
  </si>
  <si>
    <t>মোঃ আজম আলী, গ্রাম- মোবারকপুর
বোয়াজুর বাজার, বালাগঞ্জ, সিলেট
মোবা-01715-003338</t>
  </si>
  <si>
    <t>03 টি</t>
  </si>
  <si>
    <t>পানি স্বচ্ছ মাছের 
মজুত ঘনত্ব বেশী</t>
  </si>
  <si>
    <t>পানি স্বচ্ছ ও পোনা মজুত 
ঘনত্ব বেশী</t>
  </si>
  <si>
    <t xml:space="preserve">সম্পুরক  খাদ্য বন্ধ রাখতে হবে। জরুরী ভাবে অক্সিজেন সরবরাহ করতে হবে।
</t>
  </si>
  <si>
    <t xml:space="preserve">মেশিনের মাধ্যমে অক্সিজেন সরবরাহ করতে হবে এবং প্রতি শতাংশে 100 গ্রাম ইউরিয়া 50গ্রাম টিএসপি প্রয়োগ করতে হবে নিয়মিত মোট মাছের ওজনের 5 ভাগ হারে সম্পুরক খাদ্য প্রয়োগ করতে হবে।
</t>
  </si>
  <si>
    <t>মাছের বৃদ্ধি কম
 ও পানি স্বচ্ছ</t>
  </si>
  <si>
    <t>নাসির উদ্দিন, ফুলবাড়ি, গোলাপগঞ্জ
01721-474341</t>
  </si>
  <si>
    <t>নতুন মাছ চাষ করতে আগ্রহী</t>
  </si>
  <si>
    <t>সঠিকভাবে পরামর্শ প্রদান করা হলো</t>
  </si>
  <si>
    <t>শাহজাহান ওমর,ঢাকাদ: গোলাপগঞ্জ
01737-234684</t>
  </si>
  <si>
    <t>মাছের গায়ে লালচে দাগ</t>
  </si>
  <si>
    <t>প্রতি শতকে ১ কেজি চুন ও ১ কেজি লবণ ব্যবহারের পরামর্শ প্রদান করা হলো</t>
  </si>
  <si>
    <t>কয়েছ আহমদ,দ: বাঘা, গোলাপগঞ্জ
01711-012769</t>
  </si>
  <si>
    <t>পানির রং কালচে</t>
  </si>
  <si>
    <t>প্রথমে চুন ও পরে সার প্রয়োগের পরামর্শ দেয়া হলো</t>
  </si>
  <si>
    <t>রেজাউল করিম,রায়গড়,গোলাপগঞ্জ
01712-302868</t>
  </si>
  <si>
    <t>বায়োফ্রক পদ্ধতিতে মাছ চাষ করতে চান</t>
  </si>
  <si>
    <t>প্রয়োজনীয় পরামর্শ দেয়া হলো</t>
  </si>
  <si>
    <t>ফারহান মাসুদ,দত্তরাইল,গোলাপগঞ্জ
01710-715060</t>
  </si>
  <si>
    <t>পানির রং সবুজ হয় না</t>
  </si>
  <si>
    <t>মাহি আহমদ,বাদেপাশা,গোলাপগঞ্জ
01727-825691</t>
  </si>
  <si>
    <t>সাকিল আহমদ,লক্ষীপাশা,গোলাপগঞ্জ
01917-010361</t>
  </si>
  <si>
    <t>আফছার আহমদ,দত্তরাইল,গোলাপগঞ্জ
01716-238562</t>
  </si>
  <si>
    <t>মাছ ঠিকমতো খাবার খায় না</t>
  </si>
  <si>
    <t>চুন ও জিওলাইট প্রয়োগের পরামর্শ দেয়া হলো</t>
  </si>
  <si>
    <t>আব্দুল মান্নান,লক্ষীপাশা,গোলাপগঞ্জ
01715-274825</t>
  </si>
  <si>
    <t>মাছের খাদ্যের পরিমাণ নির্ণয় করা প্রয়োজন</t>
  </si>
  <si>
    <t>সম্পুরক খাবার প্রয়োগের মাত্রা সম্পর্কে পরামর্শ দেয়া হলো</t>
  </si>
  <si>
    <t>চিত্ত রঞ্জন বিশ্বাস,শরীফগঞ্জ,গোলাপগঞ্জ
01715-831063</t>
  </si>
  <si>
    <t>ইবাদুর রহমান,ঝগঝাপ,গোলাপগঞ্জ
01742-976164</t>
  </si>
  <si>
    <t>আলমি উদ্দিন,ফুলসাইন্দ, গোলাপগহ্জ
01737-504580</t>
  </si>
  <si>
    <t>নাইম উল্লাহ,লক্ষণাবন্দ,গোলাপগঞ্জ
01726-656431</t>
  </si>
  <si>
    <t>আবুল হাসনাত,বাঘা, গোলাপগঞ্জ
01712-940197</t>
  </si>
  <si>
    <t>চুন প্রয়োগসহ সম্পুরক খাদ্য প্রদানের পরামর্শ দেয়া হলো</t>
  </si>
  <si>
    <t>শরীফ উদ্দিন, লক্ষীপাশা, গোলাপগঞ্জ
01726-356923</t>
  </si>
  <si>
    <t>তেলাপিয়া
পাংগাস</t>
  </si>
  <si>
    <t>পেটের মধ্যে লাল দাগ</t>
  </si>
  <si>
    <t>চুন ও লবণ প্রয়োগের পরামর্শ দেয়া হলো</t>
  </si>
  <si>
    <t>শাহজাহান ওমর, লক্ষীপাশা, গোলাপগঞ্জ
01716-238562</t>
  </si>
  <si>
    <t>নাজমুল ইসলাম,দত্তরাইল, গোলাপগঞ্জ
01812-409127</t>
  </si>
  <si>
    <t>পানিতে গন্ধ ও কালচে</t>
  </si>
  <si>
    <t>চুন প্রয়োগের পরামর্শ দেয়া হলো</t>
  </si>
  <si>
    <t>রুহুল আমিন, বাগলা, গোলাপগঞ্জ
01715-358762</t>
  </si>
  <si>
    <t>আক্তার হোসেন,ইয়াগুল, গোলাপগঞ্জ
01766-709708</t>
  </si>
  <si>
    <t>ফিরোজ আলী, নোয়াই দ:ভাগ,গোলাপগঞ্জ
01814-487214</t>
  </si>
  <si>
    <t>আব্দুল আজিজ,রণকেলী, গোলাপগঞ্জ
01712-940381</t>
  </si>
  <si>
    <t>সুরমান আলী,ঢাকাদ:, গোলাপগঞ্জ
01812-409127</t>
  </si>
  <si>
    <t>ভাল জাতের পোনার সন্ধান</t>
  </si>
  <si>
    <t>সরকারী খামার হতে সংগ্রহের পরামর্শ প্রদান করা হলো</t>
  </si>
  <si>
    <t>কামাল হোসেন, বাঘা, গোলাপগঞ্জ
01553-495812</t>
  </si>
  <si>
    <t>ফাহিম হোসেন,জাঙ্গালহাটা,গোলাপগঞ্জ
01728-550904</t>
  </si>
  <si>
    <t>সুমন আহমদ,লক্ষণাবন্দ,গোলাপগঞ্জ
01718-768862</t>
  </si>
  <si>
    <t>জহির আহমদ, ফুলসাইন্দ, গোলাপগঞ্জ
01553-495812</t>
  </si>
  <si>
    <t>সাইফ উদ্দিন,শিলঘাট, গোলাপগঞ্জ
01759-488069</t>
  </si>
  <si>
    <t>ছালিক আহমদ,ভাদেশ্বর, গোলাপগঞ্জ
01731-394372</t>
  </si>
  <si>
    <t>আলমগীর হোসেন,শিলঘাট,গোলাপগঞ্জ
01716-238562</t>
  </si>
  <si>
    <t>কামরান আহমদ, পালপাড়া, গোলাপগঞ্জ
01917-010361</t>
  </si>
  <si>
    <t>কামরান আহমদ,রণকেলী,গোলাপগঞ্জ
01737-504580</t>
  </si>
  <si>
    <t>মহি উদ্দিন, বারকোট, গোলাপগঞ্জ
01738-116420</t>
  </si>
  <si>
    <t>চিত্তরঞ্জন বিশ্বাস,কাদিপুর,গোলাপগঞ্জ
01715-831063</t>
  </si>
  <si>
    <t>মাছ ভেসে ওঠে</t>
  </si>
  <si>
    <t>অক্সিজেন বাড়ানোর পরামর্শ দেয়া হলো</t>
  </si>
  <si>
    <t>মাহমুদ হোসেন,ঢাকা দ:,গোলাপগঞ্জ
01716-721903</t>
  </si>
  <si>
    <t>পাংগাস</t>
  </si>
  <si>
    <t>নুর উদ্দিন, কানিশাইল, গোলাপগঞ্জ
01553-495812</t>
  </si>
  <si>
    <t>নজরুল ইসলাম,নুরপাড়া, গোলাপগঞ্জ
01799-353458</t>
  </si>
  <si>
    <t>আলী আহমদ, শেখপুর, গোলাপগঞ্জ
01770-511042</t>
  </si>
  <si>
    <t>ফাতির আলী,বখতিয়ারঘাট,গোলাপগঞ্জ
01740-110310</t>
  </si>
  <si>
    <t>রাক্ষুসে মাছ দমন সম্পর্কে জানতে চান</t>
  </si>
  <si>
    <t xml:space="preserve">পানি শুকিয়ে বা রোটেনন প্রয়োগের পরামর্শ দেয়া হলো </t>
  </si>
  <si>
    <t>রাসেল আহমদ, লক্ষনাবন্দ,গোলাপগঞ্জ
01751-232036</t>
  </si>
  <si>
    <t>সফিকুল ইসলাম,স্বরসতী, গোলাপগঞ্জ
01752-288558</t>
  </si>
  <si>
    <t>পারভেজ আহমদ,লক্ষনাবন্দ,গোলাপগঞ্জ
01749-925515</t>
  </si>
  <si>
    <t>মাহমুদ হোসেন,ঢাকাদ:,গোলাপগঞ্জ
01716-238562</t>
  </si>
  <si>
    <t>পানির রং সবুজ করতে চান</t>
  </si>
  <si>
    <t>রিহাব আহমেদ,ভাদেশ্বর,গোলাপগঞ্জ
01714-674664</t>
  </si>
  <si>
    <t>পানি ঘোলা ও গন্ধ</t>
  </si>
  <si>
    <t>আলা উদ্দিন,রণকেলী, গোলাপগঞ্জ
01724-794893</t>
  </si>
  <si>
    <t>মাঝে মাঝে মাছ মারা যায়</t>
  </si>
  <si>
    <t>আজির উদ্দিন, রায়গড়, গোলাপগঞ্জ
01777-613177</t>
  </si>
  <si>
    <t>খাবার দেবার নিয়ম জানতে চান</t>
  </si>
  <si>
    <t>আয়েশা বেগম, চন্দরপুর,গোলাপগঞ্জ
01734-346650</t>
  </si>
  <si>
    <t>পানি কালচে হয়ে যায়</t>
  </si>
  <si>
    <t>আমিনুল হক,ফুলবাড়ি, গোলাপগঞ্জ
01725-558735</t>
  </si>
  <si>
    <t>শিং,মাগুর</t>
  </si>
  <si>
    <t>খাদ্য সম্পর্কে জানতে চান</t>
  </si>
  <si>
    <t>জাহেদ আহমদ,শেরপুর, গোলাপগঞ্জ
01742-106623</t>
  </si>
  <si>
    <t>ছোট মাছ অপসারন করতে চান</t>
  </si>
  <si>
    <t>জাল টেনে বা রোটেনন প্রয়োগের পরামর্শ দেয়া হলো</t>
  </si>
  <si>
    <t>টিপু আহমদ,লালনগর, গোলাপগঞ্জ
01846-810654</t>
  </si>
  <si>
    <t>বেলাল আহমদ,লক্ষণাবন্দ,গোলাপগঞ্জ
01301-726571</t>
  </si>
  <si>
    <t>হেলাল আহমদ,রুস্তমপুর, গোলাপগঞ্জ
01757-293600</t>
  </si>
  <si>
    <t>সৈয়দ আবু বকর,কদমরসুল,গোলাপগঞ্জ
01712-566346</t>
  </si>
  <si>
    <t>শিং, মাগুর চাষ করতে চান</t>
  </si>
  <si>
    <t>আলীম উদ্দিন,বাগলা, গোলাপগঞ্জ
01749-656969</t>
  </si>
  <si>
    <t>আবুল কালাম,কদম রসুল,গোলাপগঞ্জ
01712-566346</t>
  </si>
  <si>
    <t>পানিতে সবুজ শ্যাওলা জমে</t>
  </si>
  <si>
    <t>অপসারনের পরামর্শ দেয়া হলো</t>
  </si>
  <si>
    <t>সাকিব হোসাইন,কানিশাইল,গোলাপগঞ্জ
01712-875229</t>
  </si>
  <si>
    <t>সালমান, হাজীপুর, গোলাপগঞ্জ
01721-594328</t>
  </si>
  <si>
    <t>রায়হান আহমদ,দত্তরাইল,গোলাপগঞ্জ
01988-484297</t>
  </si>
  <si>
    <t>কাউছার আহমদ,ভাদেশ্বর, গোলাপগঞ্জ
01722-727289</t>
  </si>
  <si>
    <t>বায়োফ্লক করতে আগ্রহী</t>
  </si>
  <si>
    <t>শামীম আহমদ,মাইজভাগ, গোলাপগঞ্জ
01788-468568</t>
  </si>
  <si>
    <t>নাজিম উদ্দিন,পলিতাপর, গোলাপগঞ্জ
01711-301079</t>
  </si>
  <si>
    <t>বাণিজ্যিক মাছ চাষ করতে আগ্রহী</t>
  </si>
  <si>
    <t>আব্দুল কাদির, বসন্তপুর, গোলাপগঞ্জ
01772-254099</t>
  </si>
  <si>
    <t>নাজিম উদ্দিন,খাটকাই, গোলাপগঞ্জ
01717-611036</t>
  </si>
  <si>
    <t>মোঃ হেলাল, গ্রাম: মাহুতহাটি, ডাকঘর: জৈন্তাপুর, ইউনিয়ন: নিজপাট, জৈন্তাপুর, সিলেট। ০১৯১২-৮৯১৪৫৪</t>
  </si>
  <si>
    <t>মাছ বাড়ছেনা এবং খাবার কম খায়</t>
  </si>
  <si>
    <t xml:space="preserve"> দৈনিক ইউরিয়া-০৫ গ্রাম/শতাংশ, টিএসপি-০৩গ্রাম/শতাংশ প্রয়োগ। ডুবন্ত খাবার ২-৩% প্রযোগ এবং ভিটামিন-১০গ্রাম/শতাংশ।</t>
  </si>
  <si>
    <t>মোঃ রাসেল আহমদ, গ্রাম: লক্ষীপ্রসাদ, ডাকঘর: চতুল, ইউনিয়ন: দরবস্ত, জৈন্তাপুর, সিলেট। ০১৭১৩-৮০০৮৮১</t>
  </si>
  <si>
    <t xml:space="preserve">মাছে লাল দাগ ও ক্ষত </t>
  </si>
  <si>
    <t>চুন-৫০০গ্রাম ও লবণ ৫০০ গ্রাম/শতাংশ হারে আলাদা গুলে প্রয়োগ করতে হবে।</t>
  </si>
  <si>
    <t>গোলাম খালেক, গ্রাম: লক্ষীপ্রসাদ উত্তর, ডাকঘর: চতুল, ইউনিয়ন: দরবস্ত, জৈন্তাপুর, সিলেট। ০১৭৭৫-৫০৯৭৭৮</t>
  </si>
  <si>
    <t>সিলভার কার্প মারা যাচ্ছে</t>
  </si>
  <si>
    <t xml:space="preserve">চুন-২৫০গ্রাম ও লবণ ২৫০ গ্রাম/শতাংশ হারে আলাদা গুলে এবং অক্সি-এ -১০গ্রাম/শতাংশ  প্রয়োগ করতে হবে। </t>
  </si>
  <si>
    <t>আফতাব উদ্দিন, গ্রাম: কহাইঘর, ডাকঘর: হরিপুর, ইউনিয়ন: চিকনাগুল, জৈন্তাপুর, সিলেট। ০১৭৪৯-৩১৫৯৩০</t>
  </si>
  <si>
    <t>মুখলেছুর রহমান, গ্রাম: নয়াখেল, ডাকঘর: জৈন্তাপুর, ইউনিয়ন: জৈন্তাপুর, জৈন্তাপুর, সিলেট। ০১৭৪৪-৪৭৬২৬০</t>
  </si>
  <si>
    <t>মাছ বাড়ছেনা এবং পানি সবুজ নয়</t>
  </si>
  <si>
    <t>আগাছা অপসারণ, দৈনিক ইউরিয়া-০৫ গ্রাম/শতাংশ, টিএসপি-০৩গ্রাম/শতাংশ প্রয়োগ। ডুবন্ত খাবার ২-৩% প্রযোগ এবং ভিটামিন-১০গ্রাম/শতাংশ।</t>
  </si>
  <si>
    <t>নাছির উদ্দিন, গ্রাম: চাল্রাইন, ডাকঘর: দরবস্ত, ইউনিয়ন: দরবস্ত, জৈন্তাপুর, সিলেট। ০১৭১২-৮৫৪১২৫</t>
  </si>
  <si>
    <t>পানি ঘোলা এবং মাছের বৃদ্ধি কম</t>
  </si>
  <si>
    <t>চুন-২৫০গ্রাম ও লবণ ২৫০ গ্রাম/শতাংশ হারে আলাদা গুলে   প্রয়োগ করতে হবে।  দৈনিক ইউরিয়া-০৫ গ্রাম/শতাংশ, টিএসপি-০৩গ্রাম/শতাংশ প্রয়োগ। ডুবন্ত খাবার ২-৩% প্রযোগ এবং ভিটামিন-১০গ্রাম/শতাংশ।</t>
  </si>
  <si>
    <t>আব্দুল কুদ্দুস, গ্রাম: চাল্রাইন, ডাকঘর: দরবস্ত, ইউনিয়ন: দরবস্ত, জৈন্তাপুর, সিলেট। ০১৭৪৭-১৪৭৫৫৮</t>
  </si>
  <si>
    <t>কার্প মিশ্র ও পাঙ্গাস</t>
  </si>
  <si>
    <t>চুন-২৫০গ্রাম ও লবণ ২৫০ গ্রাম/শতাংশ হারে আলাদা গুলে এবং অক্সি-এ -১০গ্রাম/শতাংশ  প্রয়োগ করতে হবে। ঘনত্ব কমাতে হবে।</t>
  </si>
  <si>
    <t>মোঃ শাহেদ আহমদ, গ্রাম: ডৌডিক, ডাকঘর: জৈন্তাপুর, ইউনিয়ন: নিজপাট, জৈন্তাপুর, সিলেট। ০১৭৭০-২৭৬০১৯</t>
  </si>
  <si>
    <t xml:space="preserve">মাছে গায়ে ক্ষত </t>
  </si>
  <si>
    <t xml:space="preserve">       পটাশিয়াম- ০২গ্রাম/শতাংশ       চুন- ২৫০গ্রাম/শতাংশ,  লবণ-  ২৫০গ্রাম/শতাংশ আলদা গুলে প্রয়োগ করতে হবে</t>
  </si>
  <si>
    <t>মোঃ সাব্বির আহমদ, গ্রাম: মুক্তাপুর, ডাকঘর: জৈন্তাপুর, ইউনিয়ন: জৈন্তাপুর, জৈন্তাপুর, সিলেট। ০১৯১৭-২০১৪৯০</t>
  </si>
  <si>
    <t xml:space="preserve">       পটাশিয়াম- ০২গ্রাম/শতাংশ          . চুন- ২৫০গ্রাম/শতাংশ,  লবণ-  ২৫০গ্রাম/শতাংশ আলদা গুলে প্রয়োগ করতে হবে</t>
  </si>
  <si>
    <t>জাহিদুল হাসান, গ্রাম: গর্দনা, ডাকঘর: দরবস্ত, ইউনিয়ন: দরবস্ত, জৈন্তাপুর, সিলেট। ০১৯১৮-০১৬১৬৮</t>
  </si>
  <si>
    <t>বায়োফ্লক পদ্ধতিতে মাছচাষ</t>
  </si>
  <si>
    <t>বয়োফ্লক সম্পর্কে পরামর্শ  এবং হ্যান্ড নোট প্রদান করা হয়।</t>
  </si>
  <si>
    <t>মিনারা বেগম, গ্রাম: সেনগ্রাম, ডাকঘর: দরবস্ত, ইউনিয়ন: দরবস্ত, জৈন্তাপুর, সিলেট। ০১৯৬৫-০০৯১০৭</t>
  </si>
  <si>
    <t xml:space="preserve">মাছ বাড়ছেনা </t>
  </si>
  <si>
    <t>আজমল আহমদ, গ্রাম: ভিত্রিখেল, ডাকঘর: জৈন্তাপুর, ইউনিয়ন: জৈন্তাপুর, জৈন্তাপুর, সিলেট। ০১৭৭০-২৭৬০১৯</t>
  </si>
  <si>
    <t>মোঃ আলী আহমদ, গ্রাম: ডিবির হাওর, ডাকঘর: জৈন্তাপুর, ইউনিয়ন: নিজপাট, জৈন্তাপুর, সিলেট। ০১৭২৬-৮৪৫১২৮</t>
  </si>
  <si>
    <t>মাছের বৃদ্ধি কম, পানি কালো ও দূগন্ধযুক্ত</t>
  </si>
  <si>
    <t xml:space="preserve">     চুন- ২৫০গ্রাম/শতাংশ,  লবণ-  ২৫০গ্রাম/শতাংশ আলদা গুলে প্রয়োগ করতে হবে ডুবন্ত খাবার ২-৩% প্রযোগ এবং ভিটামিন-১০গ্রাম/শতাংশ।</t>
  </si>
  <si>
    <t>মোঃ মোবারক হোসেন, গ্রাম: সারিঘাট, ডাকঘর: জৈন্তাপুর, ইউনিয়ন: নিজপাট, জৈন্তাপুর, সিলেট। ০১৭১৫-১৯৫৫৩১</t>
  </si>
  <si>
    <t>শাহাদাৎ হোসেন, গ্রাম: গৌরীশংকর, ডাকঘর: জৈন্তাপুর, ইউনিয়ন: নিজপাট, জৈন্তাপুর, সিলেট। ০১৭৬৮-১৫০৬৬৪</t>
  </si>
  <si>
    <t>বাবুল আহমদ, গ্রাম: উজানীনগর, ডাকঘর: জৈন্তাপুর, ইউনিয়ন: নিজপাট, জৈন্তাপুর, সিলেট। ০১৭৭৯-৫৮৬৩২১</t>
  </si>
  <si>
    <t>মো: তাহির চৌধুরী, গ্রাম: নিজপাট চুনাহাটি, ডাকঘর: জৈন্তাপুর, ইউনিয়ন: নিজপাট, জৈন্তাপুর, সিলেট। ০১৭১৬-১২৮৩৭৮</t>
  </si>
  <si>
    <t xml:space="preserve"> পানি কালো ও দূগন্ধযুক্ত, মাছের বৃদ্ধি কম </t>
  </si>
  <si>
    <t xml:space="preserve">     চুন- ২৫০গ্রাম/শতাংশ,  লবণ-  ২৫০গ্রাম/শতাংশ আলদা গুলে প্রয়োগ করতে হবে, গ্যাসোনেক্স-১৫০গ্রাম/শতাংশ, ডুবন্ত খাবার ২-৩% প্রযোগ এবং ভিটামিন-১০গ্রাম/শতাংশ।</t>
  </si>
  <si>
    <t>মোঃ আলাউদ্দিন, গ্রাম: ডিবির হাওর, ডাকঘর: জৈন্তাপুর, ইউনিয়ন: নিজপাট, জৈন্তাপুর, সিলেট। ০১৭১৫-০৯৭২৭১</t>
  </si>
  <si>
    <t>মো: রবিউল, গ্রাম: নিজপাট পানিয়ারাহাটি, ডাকঘর: জৈন্তাপুর, ইউনিয়ন: নিজপাট, জৈন্তাপুর, সিলেট। ০১৭৬১-৫০৯৯৯২</t>
  </si>
  <si>
    <t>কার্প মিশ্র, তেলাপিয়া ও পাঙ্গাস</t>
  </si>
  <si>
    <t>মাছের গুণগতমানসম্পন্ন খাদ্য প্রস্তুত</t>
  </si>
  <si>
    <t xml:space="preserve">প্রাণিজ এবং উদ্ধিদ উৎসের সমন্বয়ে ৩০% প্রোটিন সমৃদ্ধ খাদ্য প্রস্তুতের প্রয়োজনীয় পরামর্শ প্রদান করা হয়। </t>
  </si>
  <si>
    <t>মো: নাদিমুল ইসলাম, গ্রাম: লক্ষীপ্রসাদ, ডাকঘর: জৈন্তাপুর, ইউনিয়ন: নিজপাট, জৈন্তাপুর, সিলেট। ০১৭২১-১০৭৬৮০</t>
  </si>
  <si>
    <t>প্রাকৃতিক খাদ্যের ঘাটতি</t>
  </si>
  <si>
    <t xml:space="preserve">আগাছা অপসারণ, দৈনিক ইউরিয়া-০৫ গ্রাম/শতাংশ, টিএসপি-০৩গ্রাম/শতাংশ প্রয়োগ। </t>
  </si>
  <si>
    <t>মো: আলমগীর হোসেন, গ্রাম: লক্ষীপ্রসাদ পূর্ব, ডাকঘর: দরবস্ত, ইউনিয়ন: দরবস্ত, জৈন্তাপুর, সিলেট। ০১৭৪৯-৭৭৭৫২০</t>
  </si>
  <si>
    <t>মো: আব্দুল মান্নান, গ্রাম: মহালীখলা, ডাকঘর: দরবস্ত, ইউনিয়ন: দরবস্ত, জৈন্তাপুর, সিলেট। ০১৭২৪-৬১৫৪২৪</t>
  </si>
  <si>
    <t>পুকুর প্রস্তুতি, পোনা মাছ মজুদ, খাদ্য প্রস্তুত ও প্রয়োগ সম্পর্কে পরামর্শ প্রদান এবং লিফলেট বিতরন করা হয়।</t>
  </si>
  <si>
    <t>মো: সামসুজ্জামান, গ্রাম: লক্ষীপ্রসাদ, ডাকঘর: দরবস্ত, ইউনিয়ন: দরবস্ত, জৈন্তাপুর, সিলেট। ০১৭১৭-২৩৩৭২২</t>
  </si>
  <si>
    <t>মাছ বাড়ছেনা</t>
  </si>
  <si>
    <t xml:space="preserve"> দৈনিক ইউরিয়া-০৫ গ্রাম/শতাংশ, টিএসপি-০৩গ্রাম/শতাংশ প্রয়োগ। সম্পূরক খাদ্য ২-৩% প্রযোগ এবং ভিটামিন-১০গ্রাম/শতাংশ। মজুদ ঘনত্ব ৫০-৬০টি/শতাংশ</t>
  </si>
  <si>
    <t>মো: আব্দুল জলিল, গ্রাম: গর্দনা, ডাকঘর: দরবস্ত, ইউনিয়ন: দরবস্ত, জৈন্তাপুর, সিলেট। ০১৯২৩-১৬৯৪৩৪</t>
  </si>
  <si>
    <t>মো: আব্দুল মতিন, গ্রাম: দিঘীরপাড়, ডাকঘর: দরবস্ত, ইউনিয়ন: দরবস্ত, জৈন্তাপুর, সিলেট। ০১৭১৩-৮০৫১৬৩</t>
  </si>
  <si>
    <t>মাছ পানিতে ভেসে উঠে, খাবি খায়</t>
  </si>
  <si>
    <t>মাছের মজুদ ঘনত্ব- ৪০-৫০টি/শতাংশ,আগাছা অপসারণ, অক্সি-এ-১০গ্রাম/শতাংশ এবং শতাংশ প্রতি ১৫০ গ্রাম চুন , ১৫০গ্রাম লবণ আলাদা গুলে প্রয়োগ করতে হবে।</t>
  </si>
  <si>
    <t>মো: তোফাজ্জল হোসেন, গ্রাম: নয়াখেল, ডাকঘর: জৈন্তাপুর, ইউনিয়ন: জৈন্তাপুর, জৈন্তাপুর, সিলেট। ০১৭১৫-০৫৫৭৫৯</t>
  </si>
  <si>
    <t xml:space="preserve"> আব্দুস সাত্তার, গ্রাম: থুবাং, ডাকঘর: দরবস্ত, ইউনিয়ন: চারিকাটা, জৈন্তাপুর, সিলেট। ০১৭৯০-৫৩৪৯৩১</t>
  </si>
  <si>
    <t>মাছে গায়ে ক্ষত ও মাছ মারা যাচ্ছে।</t>
  </si>
  <si>
    <t>মোঃ রুবেল আহমদ, গ্রাম: বিড়াখাই, ডাকঘর: জৈন্তাপুর, ইউনিয়ন: জৈন্তাপুর, জৈন্তাপুর, সিলেট। ০১৯১৭-৮৪৭৭৩৩</t>
  </si>
  <si>
    <t xml:space="preserve">       পটাশিয়াম- ০২গ্রাম/শতাংশ          . চুন- ৫০০গ্রাম/শতাংশ,  লবণ-  ৫০০গ্রাম/শতাংশ আলদা গুলে প্রয়োগ করতে হবে</t>
  </si>
  <si>
    <t xml:space="preserve"> মো: তরিকুল, গ্রাম: ভিত্রিখেল, ডাকঘর: চতুল বাজার, ইউনিয়ন: চারিকাটা, জৈন্তাপুর, সিলেট। ০১৭২৮-৩৩৫৭১১</t>
  </si>
  <si>
    <t>মোঃ আনোয়ার হোসেন, গ্রাম: বিড়াখাই, ডাকঘর: জৈন্তাপুর, ইউনিয়ন: জৈন্তাপুর, জৈন্তাপুর, সিলেট। ০১৭৩৫-৫৪৯৩৭৬</t>
  </si>
  <si>
    <t>মো: হুসন আহমদ, গ্রাম: সারিঘাট ডুপি, ডাকঘর: জৈন্তাপুর, ইউনিয়ন: নিজপাট, জৈন্তাপুর, সিলেট। ০১৭৩২-৮৩৫৬৩০</t>
  </si>
  <si>
    <t xml:space="preserve">       পটাশিয়াম- ০২গ্রাম/শতাংশ          . চুন- ৫০০গ্রাম/শতাংশ,  লবণ-  ৫০০গ্রাম/শতাংশ আলদা গুলে এবংঅক্সি-এ-১০গ্রাম/শতাংশ  প্রয়োগ করতে হবে,</t>
  </si>
  <si>
    <t>মো: সাইদুর রহমান, গ্রাম: হেমু মাঝের টুল, ডাকঘর: হরিপুর, ইউনিয়ন: ফতেহপুর, জৈন্তাপুর, সিলেট। ০১৭১৭-৫৮৯৪৮৩</t>
  </si>
  <si>
    <t xml:space="preserve"> মাছ মারা যাচ্ছে।</t>
  </si>
  <si>
    <t xml:space="preserve">       পটাশিয়াম- ০২গ্রাম/শতাংশ          . চুন- ২৫০গ্রাম/শতাংশ,  লবণ-  ২৫০গ্রাম/শতাংশ আলদা গুলে এবংঅক্সি-এ-১০গ্রাম/শতাংশ  প্রয়োগ করতে হবে,</t>
  </si>
  <si>
    <t>মো: আব্দুর রব, গ্রাম: লক্ষীপ্রসাদ হাওর, ডাকঘর: জৈন্তাপুর, ইউনিয়ন: নিজপাট, জৈন্তাপুর, সিলেট। ০১৭৮০-৬৯৩২৯৫</t>
  </si>
  <si>
    <t>মোঃ সাব্বির আহমদ, গ্রাম: আসামপাড়া, ডাকঘর: জৈন্তাপুর, ইউনিয়ন: জৈন্তাপুর, জৈন্তাপুর, সিলেট। ০১৭৬৮-২৪৭২৪৪</t>
  </si>
  <si>
    <t xml:space="preserve"> মজুদ ঘনত্ব ৫০-৬০টি/শতাংশ, দৈনিক ইউরিয়া-০৫ গ্রাম/শতাংশ, টিএসপি-০৩গ্রাম/শতাংশ প্রয়োগ। সম্পূরক খাদ্য ২-৩% প্রযোগ এবং ভিটামিন-১০গ্রাম/শতাংশ। </t>
  </si>
  <si>
    <t>মো: উসমান গনি, গ্রাম: কাঞ্জর, ডাকঘর: দরবস্ত, ইউনিয়ন: দরবস্ত, জৈন্তাপুর, সিলেট। ০১৭৫২-৫৭২৫৩৪</t>
  </si>
  <si>
    <t>মো: মুহিবুল আলম, গ্রাম: কড়গ্রাম, ডাকঘর: দরবস্ত, ইউনিয়ন: দরবস্ত, জৈন্তাপুর, সিলেট। ০১৩১৬-৫৮২২৫</t>
  </si>
  <si>
    <t>মাছ পানিতে ভেসে উঠে, খাবি খায় ও মাছের বৃদ্ধি কম</t>
  </si>
  <si>
    <t>মাছের মজুদ ঘনত্ব- ৪০-৫০টি/শতাংশ,আগাছা অপসারণ, অক্সি-এ-১০গ্রাম/শতাংশ এবং শতাংশ প্রতি ১৫০ গ্রাম চুন , ১৫০গ্রাম লবণ আলাদা গুলে প্রয়োগ করতে হবে।  দৈনিক ইউরিয়া-০৫ গ্রাম/শতাংশ, টিএসপি-০৩গ্রাম/শতাংশ প্রয়োগ। ডুবন্ত খাবার ২-৩% প্রযোগ এবং ভিটামিন-১০গ্রাম/শতাংশ।</t>
  </si>
  <si>
    <t xml:space="preserve">মোঃ আলিম উদ্দিন, গ্রাম: আসামপাড়া, ডাকঘর: জৈন্তাপুর, ইউনিয়ন: জৈন্তাপুর, জৈন্তাপুর, সিলেট। </t>
  </si>
  <si>
    <t xml:space="preserve">       পটাশিয়াম- ০২গ্রাম/শতাংশ          . চুন- ২৫০গ্রাম/শতাংশ,  লবণ-  ২৫০গ্রাম/শতাংশ আলদা গুলে এবংঅক্সি-এ-১০গ্রাম/শতাংশ  প্রয়োগ করতে হবে।</t>
  </si>
  <si>
    <t>মো: সুলেমান, গ্রাম: নিজপাট মাহুতহাটি, ডাকঘর: জৈন্তাপুর, ইউনিয়ন: নিজপাট, জৈন্তাপুর, সিলেট। ০১৭১২-১৫০৫৪৬</t>
  </si>
  <si>
    <t>মো: বিজন চন্দ্র, গ্রাম: নিজপাট ডৌডিক, ডাকঘর: জৈন্তাপুর, ইউনিয়ন: নিজপাট, জৈন্তাপুর, সিলেট। ০১৭১৫-০৪৯৭৫৯</t>
  </si>
  <si>
    <t>মোঃ কুলসুমা বেগম, গ্রাম: মোকামবাড়ি, ডাকঘর: জৈন্তাপুর, ইউনিয়ন: জৈন্তাপুর, জৈন্তাপুর, সিলেট। ০১৭৪৪-৪৭৬২৬০</t>
  </si>
  <si>
    <t xml:space="preserve"> কবির আহমদ, গ্রাম: থুবাং, ডাকঘর: দরবস্ত, ইউনিয়ন: চারিকাটা, জৈন্তাপুর, সিলেট। ০১৭৪০-৯১৮০২১</t>
  </si>
  <si>
    <t xml:space="preserve">মাছে গায়ে লাল দাগ ও ক্ষত </t>
  </si>
  <si>
    <t xml:space="preserve">       পটাশিয়াম- ০২গ্রাম/শতাংশ          . চুন- ৫০০গ্রাম/শতাংশ,  লবণ-  ৫০০গ্রাম/শতাংশ আলদা গুলে প্রয়োগ করতে হবে।</t>
  </si>
  <si>
    <t>আশাকুর রহমান, গ্রাম- পিঠাইটিকর, পোঃ ফেঞ্চুগঞ্জ, মোবাঃ ০১৭২৯-৯২৩৫৫৯</t>
  </si>
  <si>
    <t>মাছের দ্রুত বৃদ্ধির জন্য করণীয়</t>
  </si>
  <si>
    <t xml:space="preserve">র‌্যাপিড গ্রো ০.৫ গ্রাম/কেজি খাদ্যের সাথে মিশিয়ে প্রয়োগ করতে হবে। </t>
  </si>
  <si>
    <t>মাসুক মিয়া, গ্রাম- মনরটুক, পোঃ ফেঞ্চুগঞ্জ, মোবাঃ ০১৭৬২-১৪৭০১৩</t>
  </si>
  <si>
    <t>পাঙ্গাসের মাথা ফাটা রোগ</t>
  </si>
  <si>
    <t>ভিটামিন সি সমৃদ্ধ খাদ্য প্রয়োগ করতে হবে ।</t>
  </si>
  <si>
    <t>শিপলু মিয়া, গ্রাম- আটঘর, পোঃ ফেঞ্চুগঞ্জ, মোবাঃ ০১৭১২-৭৮৯০৫১০</t>
  </si>
  <si>
    <t>শতাংশ প্রতি ১/২ কেজি চুন ও ১/২ কেজি লবণ প্রয়োগ করতে হবে ।</t>
  </si>
  <si>
    <t>মোঃ জয়নাল আবেদিন, গ্রাম- আটঘর, পোঃ ফেঞ্চুগঞ্জ, মোবাঃ ০১৭১১-৩০০৭২৯</t>
  </si>
  <si>
    <t>অতিরিক্ত মজুদকৃত মাছ অন্যত্র সরিয়ে ফেলতে হবে। নিয়মিত সার ও পরিমাণমত খাবার প্রয়োগ করতে হবে।</t>
  </si>
  <si>
    <t>জিলাল মিয়া, গ্রাম- মল্লিকপুর, পোঃ ফেঞ্চুগঞ্জ, মোবাঃ ০১৭৪১-২২৩০০৫</t>
  </si>
  <si>
    <t>অক্সিজেন স্বল্পতা/ঘাটতি</t>
  </si>
  <si>
    <t>৫ গ্রাম/শতাংশ হারে পুকুরে অক্সি এ প্রয়োগ করতে হবে</t>
  </si>
  <si>
    <t>মাহবুব খান, গ্রাম- মোগলপুর, পোঃ ফেঞ্চুগঞ্জ, মোবাঃ ০১৭১২-৩১৮১৫৫</t>
  </si>
  <si>
    <t>মাছের খাদ্য প্রয়োগমাত্রা জানতে ইচ্ছুক</t>
  </si>
  <si>
    <t>মাছের দেহ ওজনের ৫% হারে খাদ্য প্রয়োগ করতে হবে</t>
  </si>
  <si>
    <t>সুনাম উদ্দিন, গ্রাম- আটঘর, পোঃ ফেঞ্চুগঞ্জ, মোবাঃ ০১৭১৪-৯৫৫৫৭৭</t>
  </si>
  <si>
    <t>ধানীপোনা গণনা পদ্ধতি</t>
  </si>
  <si>
    <t xml:space="preserve">ছোট ছাকনিযুক্ত বাটিতে পোনা ভরে পাতিলে অল্প পানিতে নিয়ে সাবধানে ৩-৪ বার গুণে তার গড় বের করে ঐ গড় সংখ্যাই হবে ঐ বাটির ধানীর পরিমাণ। </t>
  </si>
  <si>
    <t>কাদির খান, গ্রাম- মোগলপুর, পোঃ ফেঞ্চুগঞ্জ, মোবাঃ ০১৭১৯-২৩৩৩৭৯</t>
  </si>
  <si>
    <t>সুহেল আহমদ, গ্রাম- ধারণ গাজীপুর, পোঃ ফেঞ্চুগঞ্জ, মোবাঃ ০১৭১০-৭১৪৮৮৩</t>
  </si>
  <si>
    <t>মাছের খাবি খাওয়া রোগ</t>
  </si>
  <si>
    <t>সাতার কাঁটা, হররা টানা, বাঁশ দিয়ে পুকুরের পানি পিটিয়ে ঢেউয়ের সৃষ্টি, ৩০০ গ্রাম/শতাংশ হারে জিয়োলাইট প্রয়োগ।</t>
  </si>
  <si>
    <t>নাসির উদ্দিন, গ্রাম- ইলাশপুর, পোঃ ফেঞ্চুগঞ্জ, মোবাঃ ০১৭১২-৫৪০১৬৪</t>
  </si>
  <si>
    <t>রাক্ষুসে প্রাণির আক্রমণ</t>
  </si>
  <si>
    <t>উদ নিয়ন্ত্রণে চুন ভর্তি ডিম পুকুর পাড়ে ব্যবহার, কাঁকড়া নিয়ন্ত্রণে ক্যালসিয়াম কার্বাইড ট্যাবলেট অথবা বাশেঁর ছাই ব্যবহার করা যেতে পারে।</t>
  </si>
  <si>
    <t>জবরুল হোসেন চৌঃ, গ্রাম- আশিঘর, পো- যুধিষ্টিপুর, মোবাঃ ০১৭১২-১৯৪৪৯৫</t>
  </si>
  <si>
    <t>মাছের মজুদ ঘনত্ব বেশি, গায়ে লাল দাগ</t>
  </si>
  <si>
    <t>অতিরিক্ত মজুদকৃত মাছ অন্যত্র সরিয়ে ফেলতে হবে। ১ কেজি/শতাংশ হারে চুন প্রয়োগ ।</t>
  </si>
  <si>
    <t>মোঃ লুকুছ মিয়া, গ্রাম- ইলাশপুর, পোঃ ফেঞ্চুগঞ্জ, মোবাঃ ০১৭১০-২১০৭৪৪</t>
  </si>
  <si>
    <t>মাছের খাদ্য প্রয়োগ মাত্রা</t>
  </si>
  <si>
    <t>মাছের দেহ ওজনের ৫% হারে সম্পূরক খাদ্য প্রয়োগ করতে হবে ।</t>
  </si>
  <si>
    <t>রুকুনুজ্জামান, গ্রাম- ইলাশপুর, পোঃ ফেঞ্চুগঞ্জ, মোবাঃ ০১৭৫২-৫৪৬৬৫১</t>
  </si>
  <si>
    <t>পর্যাপ্ত পরিমাণে প্রাকৃতিক খাদ্যের উৎপাদন অব্যাহত রাখার জন্য নিয়মিত সার প্রয়োগ পদ্ধতি।</t>
  </si>
  <si>
    <t>প্রতি ৭-১০ দিন অন্তর শতাংশ প্রতি খৈল ২০০ গ্রাম, ইউরিয়া ১০০ গ্রাম, টিএসপি ১০০ গ্রাম প্রয়োগ</t>
  </si>
  <si>
    <t>গোলাম কিবরিয়া, গ্রাম ও পোঃ দনারাম, মোবাঃ ০১৭১২-৩৭৬৭১৩</t>
  </si>
  <si>
    <t>বৃষ্টির পর মাছ ভেসে উপরে উঠা</t>
  </si>
  <si>
    <t>বাঁশ পিটানো, সাঁতার কাটা, শতাংশ প্রতি ১ কেজি হারে চুন প্রয়োগ</t>
  </si>
  <si>
    <t>নুরুল ইনলাম পংকি, গ্রাম- খিলপাড়া, পোঃ ফেঞ্চুগঞ্জ, মোবাঃ ০১৭১৮-৯৮০৬৬৫</t>
  </si>
  <si>
    <t>পানি কালচে বর্ণ ধারণ</t>
  </si>
  <si>
    <t>শতাংশ প্রতি ২৫০ গ্রাম হিসেবে পুকুর খাবার লবণ প্রয়োগ</t>
  </si>
  <si>
    <t>শেখ শাহাদাত হোসেন, গ্রাম- কচুয়াবহর, পোঃ সারকারখানা, মো্বাঃ ০১৭২৪-০৩১৮২৩</t>
  </si>
  <si>
    <t>পুকুরে পানির উপর সবুজ স্তর</t>
  </si>
  <si>
    <t>সাময়িকভাবে পুকুরে সার ও খাদ্য প্রয়োগ বন্ধ। ১ কেজি/শতাংশ হারে চুন প্রয়োগ।</t>
  </si>
  <si>
    <t>সিরাজুল ইসলাম, গ্রাম- হাটুভাঙ্গা, পোঃ সারকারখানা, মোবাঃ ০১৭৭৭-৫০৪৪৮৪</t>
  </si>
  <si>
    <t>পুকুরে পানির উপর লাল স্তর</t>
  </si>
  <si>
    <t>শতাংশ প্রতি ১০০-১২৫ গ্রাম ইউরিয়া ১০-১২ দিন পর পর ২/৩ বার ছিটিয়ে দেয়া।</t>
  </si>
  <si>
    <t>মশরফ আলী, গ্রাম-কর্মধা, পোঃ সারকারখানা, মোবাঃ ০১৭১৫-৫৭৪৬৪১</t>
  </si>
  <si>
    <t>ধানীপোনার আকার ও মজুদ ঘনত্ব</t>
  </si>
  <si>
    <t>১.৫-২ সে.মি., শতাংশ প্রতি ৫০০-৬০০ টি এর বেশি মজুদ করা উচিত নয়।</t>
  </si>
  <si>
    <t>মোঃ আব্দুল মান্নান, গ্রাম- আশিঘর, পোঃ যুধিষ্টপুর, মোবাঃ ০১৭২৭-৩৬৩২৪৮</t>
  </si>
  <si>
    <t>তেলাপিয়ার চাষ</t>
  </si>
  <si>
    <t>৩০০ গ্রাম/শতাংশ হারে পুকুরে জিয়োলাইট প্রয়োগ।</t>
  </si>
  <si>
    <t>শামসুল ইসলাম, গ্রাম- কুতুবপুর, পোঃ ফেঞ্চুগঞ্জ, মোঃ ০১৭১২-৫০৩৮৫০</t>
  </si>
  <si>
    <t>পোনা জীবাণুমুক্তকরণ</t>
  </si>
  <si>
    <t>১টি বালতি/পাতিলের মধ্যে ১০ লিটার পানি নিয়ে তার মধ্যে ১ চা চামচ পটাশিযাম পার ম্যাঙ্গানেট বা ২০০ গ্রাম খাবার লবণের মধ্যে পোনাগুলোকে গোসল করিয়ে পুকুরে ছাড়তে হবে।</t>
  </si>
  <si>
    <t>রানু মিয়া, গ্রাম- গঙ্গাপুর, পোঃ ফেঞ্চুগঞ্জ, মোবাঃ ০১৭৪৬-৬৩৫২৫৮</t>
  </si>
  <si>
    <t>মাছ আংশিক আহরণের সময়</t>
  </si>
  <si>
    <t xml:space="preserve">যদি ১০ সে.মি. এর উপর পোনা মজুদ করা যায় তবে কার্প জাতীয় মাছ ৪-৬ মাসে ২০০-৫০০ গ্রাম হতে পারে। এদের ওজনে ২০০-৩০০ গ্রাম পৌছার পর  আংশিক মাছ ধরার ব্যবস্থা করা ভালো। </t>
  </si>
  <si>
    <t>গোলাম মওলা, গ্রাম- পাঠান চক, পোঃ রেঙ্গা হাজীগঞ্জ, মোবাঃ ০১৭১১-০০০৯৪৬</t>
  </si>
  <si>
    <t>পুকুরে সবুজ স্তর</t>
  </si>
  <si>
    <t>সার ও খাদ্য প্রয়োগ সাময়িকভাবে বন্ধ, সম্ভব হলে পানি অদল-বদল, সিলভার কার্পের মজুদ, ১কেজি/শতাংশ হারে চুন প্রয়োগ।</t>
  </si>
  <si>
    <t>নজরুল ইসলাম, গ্রাম- ইলাশপুর, পোঃ ফেঞ্চুগঞ্জ, মোবাঃ ০১৭১৮-৬০৬০২৯</t>
  </si>
  <si>
    <t>নূর মিয়া, গ্রাম- আটঘর, পো- ফেঞ্চুগঞ্জ, মোবাঃ ০১৭৫০-৮৯৫৮৪৮</t>
  </si>
  <si>
    <t>মজুদ পরবতী সারের প্রয়োগমাত্রা</t>
  </si>
  <si>
    <t>প্রতিদিন শতাংশ প্রতি কম্পোস্ট ৩০০-৪০০ গ্রাম, ইউরিয়া ৪-৫ গ্রাম, টিএসপি ৩ গ্রাম প্রয়োগ।</t>
  </si>
  <si>
    <t>অভিনয় বিশ্বাস, গ্রাম- বারহাল, পোঃ ফেঞ্চুগঞ্জ, মোবাঃ ০১৭৯১-৫৪০৩৬০</t>
  </si>
  <si>
    <t>মাছের মজুদ ঘনত্ব বেশি, পুকুরের পানি ঘোলাটে।</t>
  </si>
  <si>
    <t>অতিরিক্ত মাছ অন্যত্র সরিয়ে পুকুরে মাছের মজুদ ঘনত্ব কমাতে হবে।  পুকুরে ১ কেজি/শতাংশ হারে চুন প্রয়োগ ।</t>
  </si>
  <si>
    <t>মিজানুল ইসলাম, গ্রাম- কুতুবপুর, পোঃ ফেঞ্চুগঞ্জ, মোবাঃ ০১৭২১২-৩২৪৯৩০</t>
  </si>
  <si>
    <t>পুকুরের পানি তামাটে বর্ণ ধারণ</t>
  </si>
  <si>
    <t>পুকুরে মাছের মজুদ ঘনত্ব কমিয়ে দিতে হবে, সার ও খাদ্য প্রয়োগ সাময়িকভাবে বন্ধ। প্রতি শতকে ২৫০ গ্রাম হিসেবে লবণ প্রয়োগ ।</t>
  </si>
  <si>
    <t>আব্দুল্লাহ আল মামুন, গ্রাম- পশ্চিম মল্লিকপুর, পোঃ ফেঞ্চুগঞ্জ, মোবাঃ ০১৭১১-৯৬৭২৪৭</t>
  </si>
  <si>
    <t>মাছের খাবারের মাত্রা</t>
  </si>
  <si>
    <t xml:space="preserve">মাছের শরীরের ওজনের ৮%-১% হারে দিনে ২ বার খাবার প্রয়োগ। পিলেট খাবার পুকুরের বিভিন্ন জায়গায় ছিটিয়ে দিতে হবে। </t>
  </si>
  <si>
    <t xml:space="preserve">শুয়েব আহমদ, গ্রাম- কায়েস্তগ্রাম, পোঃ ফেঞ্চুগঞ্জ, মোবাঃ ০১৭১৬-৬৮০০১৭ </t>
  </si>
  <si>
    <t>মোঃ নাজমুল হোসেন, গ্রাম- মাইজগাঁও, পোঃ ফেঞ্চুগঞ্জ, মোবাঃ ০১৭১২-৯৬৬৮২১</t>
  </si>
  <si>
    <t>নার্সারি পুকুরে পানির গুণাগুণ ও রং ঠিক রাখা।</t>
  </si>
  <si>
    <t xml:space="preserve">৫০০ গ্রাম/ শতাংশ হারে ব্লুমিক্স পানিতে গুলে পুকুরে ছিটিয়ে দিতে হবে। </t>
  </si>
  <si>
    <t>শলিফ আহমদ, গ্রাম- কায়েস্তগ্রাম, পোঃ ফেঞ্চুগঞ্জ, মোবাঃ ০১৭১৯-৮১৯৭০৭</t>
  </si>
  <si>
    <t>আব্দুল ওয়েস (স্বপন), গ্রাম- নুপপুর, পোঃ ফেঞ্চুগঞ্জ, মোবাঃ ০১৭১২-৭১৬৩৮৮</t>
  </si>
  <si>
    <t>পুকুরের বিষাক্ততায় (বিষ/বিষাক্ত ট্যাবলেট) প্রয়োগে করণীয়।</t>
  </si>
  <si>
    <t>শতাংশ প্রতি ৫-৬ কেজি কম্পোস্ট অথবা গোবর সারা পুকুরে ছিটিয়ে দেয়া, শতাংশ প্রতি ১ কেজি হারে চুন প্রয়োগ। প্রথমদিন পূর্ব দিকে হররা টানলে পরের দিন পশ্চিম দিকে হররা টানা। এভাবে ৮-১০ দিন।</t>
  </si>
  <si>
    <t>অনিন্দ্র বিশ্বাস, গ্রাম- গয়াসী, পোঃ ফেঞ্চুগঞ্জ, মোবাঃ ০১৭৭২-২৮০৮২২</t>
  </si>
  <si>
    <t>পানির উপর সবুজ স্তর</t>
  </si>
  <si>
    <t>সার ও খাদ্য প্রয়োগ সাময়িকভাবে বন্ধ, ১কেজি/শতাংশ হারে চুন প্রয়োগ।</t>
  </si>
  <si>
    <t>জাকির হোসেন, গ্রাম- ফকিরপাড়া, পোঃ রেঙ্গা হাজীগঞ্জ, মোবাঃ ০১৭৯০-৯৭২৯৫৭</t>
  </si>
  <si>
    <t>পানির উপর সবুজ স্তর, মাছ মারা যাচ্ছে</t>
  </si>
  <si>
    <t>সার ও খাদ্য প্রয়োগ সাময়িকভাবে বন্ধ, সম্ভব হলে কমপক্ষে ১০% পানি অদল-বদল, সিলভার কার্পের মজুদ, ১কেজি/শতাংশ হারে চুন প্রয়োগ।</t>
  </si>
  <si>
    <t>মোঃ রাহিম, গ্রাম- পুরানবাজার, পোঃ সারকারখানা, মোবাঃ ০১৭১৭-৭৪২৮৯২</t>
  </si>
  <si>
    <t>মোঃ দাহিরুল করিম রানা, গ্রাম- নুরপুর, পোঃ ফেঞ্চুগঞ্জ, মোবাঃ ০১৭১১-৩১৬৯২৬</t>
  </si>
  <si>
    <t>০.৫ গ্রাম/কেজি হারে র‌্যাপিড গ্রো খাদ্যের সাথে মিশিয়ে প্রয়োগ করতে হবে।</t>
  </si>
  <si>
    <t>মোঃ মফিজুর রহমান, গ্রাম- মহিদপুর, পোঃ রেঙ্গা হাজীগঞ্জ, মোবাঃ ০১৭৫৯-৪৯২০১১</t>
  </si>
  <si>
    <t xml:space="preserve">প্রতি কেজি খাবারের সাথে ১-২ গ্রাম ভিটামিক্স এফ একোয়া প্রিমিয়াম মিশিয়ে খাওয়াতে হবে। </t>
  </si>
  <si>
    <t>আব্দুল কাইয়ুম খান, গ্রাম- শরিফগঞ্জ,পোঃ ফেঞ্চুগঞ্জ, মোবাঃ ০১৭৩০-২৫৩৬৬৮</t>
  </si>
  <si>
    <t>রুই জাতীয় মাছের মজুদ ঘনত্ব</t>
  </si>
  <si>
    <t xml:space="preserve">প্রতি শতাংশে ১০-১৫ সে.মি. আকারের ৬টি কাতলা, ১০ টি সিলভার/বিগহ্যাড, ১০ টি রুই, ৪টি মৃগেল, ৫টি কমন কার্প, ৩টি গ্রাস কার্প, ৬টি স্বরপুঁটি, মোট ৪৪ টি পোনা ছাড়া যাবে। </t>
  </si>
  <si>
    <t>শিলু মিয়া, গ্রাম- কটালপুর, পোঃ রেঙ্গা হাজীগঞ্জ, মোবাঃ ০১৯৯৯-১৯৮৯৫৮</t>
  </si>
  <si>
    <t>মনোসেক্স তেলাপিয়ার চাষ</t>
  </si>
  <si>
    <t>পাঙ্গাসের সাথে কার্প জাতীয় মাছের মিশ্রচাষে মজুদ ঘনত্ব।</t>
  </si>
  <si>
    <t>মিশ্রচাষে প্রতি শতাংশে ৫০-৬০ টি পাঙ্গাস, ৮-১০ টি রুই, ১২-১৫ টি সিলভার কার্প, ৩০-৩৫টি মনোসেক্স তেলাপিয়া মজুদ করা যেতে পারে।</t>
  </si>
  <si>
    <t>আমিন উদ্দিন, গ্রাম- লামা গঙ্গাপুর, পোঃ ফেঞ্চুগঞ্জ, মোবাঃ ০১৭৩২-২৬৯৮৫৩</t>
  </si>
  <si>
    <t>সাময়িক অক্সিজেন ঘাটতি মোকাবেলার উপায়</t>
  </si>
  <si>
    <t>পনির উপরিভাগে ঢেউ সৃষ্টি করে বা পানি আন্দোলিত করে, সাতার কেটে বা বাশঁ পিটিয়ে বা হাত দিয়ে পানি ছিটিয়ে, পাম্প দিয়ে নতুন পানি সরবরাহ করে ।</t>
  </si>
  <si>
    <t>টিপু আহমদ, গ্রাম- ধারণ মির্জাপুর, পোঃ ফেঞ্চুগঞ্জ, মোবাঃ ০১৭২৫-৩৪৮৯১৪</t>
  </si>
  <si>
    <t>মনোসেক্স তেলাপিয়া চাষ</t>
  </si>
  <si>
    <t>মাছের মজুদ ঘনত্ব বেশি, মাছের খাবি খাওয়া</t>
  </si>
  <si>
    <t>অন্যত্র সরিয়ে মাছের মজুদ ঘনত্ব কমাতে হবে। ৫গ্রাম/শতাংশ হারে পুকুরে অক্সি এ প্রয়োগ করতে হবে।</t>
  </si>
  <si>
    <t>শাহিন আহমদ, গ্রাম+পোঃ যুধিষ্টিপুর, মোবাঃ ০১৭১৬-৯৬৯৫৪৯</t>
  </si>
  <si>
    <t>প্রতি শতাংম জলায়তনে ১ কেজি হারে চুন প্রয়োগ করতে হবে।</t>
  </si>
  <si>
    <t>পংকি মিয়া, গ্রাম- পাঠানচক, পোঃ রেঙ্গা হাজীগঞ্জ, মোবাঃ ০১৭৩২-১৪৬০১৩</t>
  </si>
  <si>
    <t>কতটি রুই জাতীয় মাছের পোনা ছাড়া যাবে</t>
  </si>
  <si>
    <t>অহিদ আহমদ চৌঃ, গ্রাম- নুপপুর উত্তর টিলা, পোঃ ফেঞ্চুগঞ্জ, মোবাঃ ০১৭৯৪-৯৩৬৩৯৯</t>
  </si>
  <si>
    <t>মাছের খাদদ্য প্রয়োগ মাত্রা</t>
  </si>
  <si>
    <t xml:space="preserve">মাছের দেহ ওজনের ৫% হারে পুকুরে সম্পূরক খাদ্য প্রয়োগ করতে হবে। </t>
  </si>
  <si>
    <t>মতিউর রহমান, গ্রাম- ফরিদপুর, পোঃ সারকারখানা, মোবাঃ ০১৭৩৩-৬২৮২৫৯</t>
  </si>
  <si>
    <t>মাচের খাবি খাওয়া</t>
  </si>
  <si>
    <t>আনোয়ার হোসেন, গ্রাম- কটালপ্রর ডন্ডিপাড়া, পোঃ রেঙ্গা হাজীগঞ্জ, মোবাঃ ০১৭০১-৩৭৫২৩৮</t>
  </si>
  <si>
    <t>মাছ পানির উপর ভেসে খাবি খায়, মাছ মরতে শুরু করেছে।</t>
  </si>
  <si>
    <t xml:space="preserve">পানিতে সাঁতার কাটা, বাঁশ দ্ব্রারা পানির উপরে পেটানো, হররা টেনে তলার গ্যাস বের করে দেয়া। পুকুরে শতাংশ প্রতি ১ কেজি হারে চুন দেয়া যেতে পারে। </t>
  </si>
  <si>
    <t>অন্নদা দাস, গ্রাম- দিনপুর, পোঃ ফেঞ্চুগঞ্জ, মোবাঃ ০১৭১৬-৯২৫২৬</t>
  </si>
  <si>
    <t>লেজ ও পাখনায় লাল রংয়ের ক্ষত চিহ্ন</t>
  </si>
  <si>
    <t>প্রতি হেজি খাবারের সাথে ৫০-৭৫ মিলি গ্রাম হারে অক্সি সেন্টিন ২০ বা রোনামাইসিন ২ স সপ্তাহ প্রয়োগ।</t>
  </si>
  <si>
    <t>জাহানারা বেগম, গ্রাম- কটালপুর ডন্ডিপাড়া, পোঃ ঙ্গো হাজীগঞ্জ, মোবাঃ ০১৭১৮-৬৭২৯০৭</t>
  </si>
  <si>
    <t>মাছ ২-১ টা করে মারা যাওয়া</t>
  </si>
  <si>
    <t>শতাংশ প্রতি ৫ ফুট পানির জন্য ৫০০ গ্রাম চুন ও ৫০০ গ্রাম লবণ প্রয়োগ ।</t>
  </si>
  <si>
    <t>মোঃ আনা মিয়া, গ্রাম- ইসলামপুর, পোঃ ফেঞ্চুগঞ্জ, মোবাঃ ০১৭৪১-৭৮১৭৭১</t>
  </si>
  <si>
    <t>মাছের মজুদ ঘনত্ব বেশি, মাছ মারা যাচ্ছে</t>
  </si>
  <si>
    <t>মাছ অন্যত্র সরিয়ে পুকুর হতে মাছের মজুদ ঘনত্ব কমাতে হবে। পুকুরে শতাংশ প্রতি ১ কেজি হারে চুন প্রয়োগ।</t>
  </si>
  <si>
    <t>মোঃ ইসলাম উদ্দিন, গ্রাম- কটালপুর কোনাপাড়া, পোঃ রেঙ্গা হাজীগঞ্জ, মোবাঃ ০১৭১৫-০১৭৯৭৩</t>
  </si>
  <si>
    <t>মাছের মজুদ ঘনত্ব বেশি, মাছের বৃদ্ধি কম</t>
  </si>
  <si>
    <t>পুকুর হতে মাছ অন্যত্র সরিয়ে মজুদ ঘনত্ব কমাতে হবে। নিয়মিত ও পরিমাণমত পুকুরে সার ও খাদ্য প্রয়োগ।</t>
  </si>
  <si>
    <t>ছমেদ আলী, গ্রাম- বাঘমারা, পোঃ ফেঞ্চুগঞ্জ, মোবাঃ ০১৭৭০-৩০৫৭২৬</t>
  </si>
  <si>
    <t>পুকুরে ৩০০ গ্রাম/শতাংশ হারে জিয়োলাইট প্রয়োগ।</t>
  </si>
  <si>
    <t>আব্দুর রহমান, গ্রাম+পোঃ দনারাম, মোবাঃ ০১৭৭৭-৩১৭০১১</t>
  </si>
  <si>
    <t>পুকুরে শতাংশ প্রতি ১/২ কেজি চুন ও ১/২ কেজি লবণ প্রয়োগ করতে হবে।</t>
  </si>
  <si>
    <t>শেখ শিপন আহমদ শিপু, গ্রাম- উত্তর আশিঘর, পোঃ যুধিষ্টিপুর, মোবিাঃ ০১৭৩৯-৫০০৭৮৯</t>
  </si>
  <si>
    <t>পুকুরে মাছের খাদ্য প্রয়োগ মাত্রা</t>
  </si>
  <si>
    <t xml:space="preserve">মাছের দেহ ওজনের ৫% হারে পুকুরে খাদ্য প্রয়োগ। </t>
  </si>
  <si>
    <t xml:space="preserve">আরমানোসেন, পিতা- মজির উ্দিন, গ্রাম- সুপাতলা, পৌরসভা,বিয়ানীবাজার , সিলেট। মোবা: ০১৭৫২০৬১২৫১ </t>
  </si>
  <si>
    <t>খাদ্য ব্যবস্থাপনা</t>
  </si>
  <si>
    <t>মাছের ওজনের ৩% হারে পিলেট  খাদ্য  প্রয়োগ করতে পরামর্শ দেয়া হয়।</t>
  </si>
  <si>
    <t>সাজন আহমদ, পিতা-সমির আলী , গ্রাম-শেখলাল, মাথিউড়া,বিয়ানীবাজার , সিলেট। মোবা: ০১৭৯৯০০১৯১২</t>
  </si>
  <si>
    <t>মাছ মারা যাচেছ।                 লাল দাগ আছে ।</t>
  </si>
  <si>
    <t xml:space="preserve">টিমসেন- ৩ গ্রাম প্রতি শতক               চুন- ৫০০গ্রাম প্রতি শতক                 অক্সিমোর- ৩ গ্রাম প্রতি শতক </t>
  </si>
  <si>
    <t>জামিল রহমান, পিতা-আবুল হোসেন, গ্রাম-ফতেপুর ,পৌরসভা । ০১৭২৬৫৬২২১৩</t>
  </si>
  <si>
    <t xml:space="preserve">খাদ্য ব্যবস্থাপনা                   </t>
  </si>
  <si>
    <t>আশরাফুল হক, পিতা: আব্দুল নূর            গ্রাম: শ্রীধরা,পৌরসভা, ০১৭২৪৩৮২৭২০</t>
  </si>
  <si>
    <t>মাছ মারা যাচ্ছে                    মাছ খাবি খায় ।</t>
  </si>
  <si>
    <t xml:space="preserve"> চুন- ৫০০গ্রাম প্রতি শতক ।               অক্সিমোর- ৩ গ্রাম প্রতি শতক ।</t>
  </si>
  <si>
    <t>আইনুল হোসেন ,পিতা: মস্তফা উদ্দিন, গ্রাম: কসভা,পৌরসভা,বিয়ানীবাজার , সিলেট। মোবা:01৭১৫৪৪২৯৩১</t>
  </si>
  <si>
    <t>পোনা মজুদ ও খাদ্য ব্যবস্থাপনা</t>
  </si>
  <si>
    <t>কার্পমিশ্র ৩০-৩৫ টি শতকে মজুদ করতে হবে ।</t>
  </si>
  <si>
    <t>ফখর উদ্দিন, পিতা: আব্দুল জব্বার,গ্রাম:মোল্লাপুর,বিয়ানীবাজার , সিলেট। মোবা:০১৭১১৯১৩১৭৭</t>
  </si>
  <si>
    <t>রেনু , কার্প মিশ্র চাষ</t>
  </si>
  <si>
    <t>সার ব্যবস্থাপনা                    খাদ্য ব্যবস্থাপনা</t>
  </si>
  <si>
    <t>মাছের ওজনের 12% হারে খাদ্য  প্রয়োগ করতে পরামর্শ দেয়া হয়।         ইউরিয়া ,টিএসপি,খৈল ব্যবহার</t>
  </si>
  <si>
    <t>আক্তার হোসেন,পিতা: ইমাদ আলী, গ্রাম:কসবা,পৌরসভা,বিয়ানীবাজার , সিলেট। মোবা:০১৭৯২৬৮৭০০৯</t>
  </si>
  <si>
    <t>খাদ্য ব্যবস্থাপনা                পানি লালচে রং</t>
  </si>
  <si>
    <t>মাছের ওজনের ৩% হারে পিলেট  খাদ্য  প্রয়োগ করতে পরামর্শ দেয়া হয়।  ইউরিয়া ,টিএসপি,খৈল ব্যবহার</t>
  </si>
  <si>
    <t>গিয়াস উদ্দিন, পিতা: ইয়াজুর আলী, কসবা,পৌরসভা,বিয়ানীবাজার , সিলেট। মোবা:০১৮১৪৫১২৬১</t>
  </si>
  <si>
    <t>মাছ মারা যাচেছ ,  পানিতে মাছ ভাসে,</t>
  </si>
  <si>
    <t>অক্সিমোর ২৫০ গ্রাম,    গ্যাসনিল ১০০ গ্রাম, জিওপেল ৭ কেজি ।</t>
  </si>
  <si>
    <t>হাবিবুর রহমান, লাউঝারী, কুড়ারবাজার,বিয়ানীবাজার , সিলেট। মোবা:০১৭৪৯৫৭৬৪৯২</t>
  </si>
  <si>
    <t>কার্প মিশ্র চাষ,  পাঙ্গাস</t>
  </si>
  <si>
    <t xml:space="preserve">খাদ্য ব্যবস্থাপনা, সার ব্যবস্থাপনা,  </t>
  </si>
  <si>
    <t>মাছের ওজনের ৫% হারে পিলেট  খাদ্য  প্রয়োগ করতে পরামর্শ দেয়া হয়।ইউরিয়া ,টিএসপি,খৈল ব্যবহার ।</t>
  </si>
  <si>
    <t>আশফাকুর রহমান, পিতা: মতিউর রহমান,গ্রাম: পাতন,বিয়ানীবাজার , সিলেট। মোবা:০১৭১০২৬৩৩৮৮</t>
  </si>
  <si>
    <t>মাছ মারা যাচ্ছে, মাছে লালচ্ছে দাগ ।</t>
  </si>
  <si>
    <t>অক্সিমোর -১২৫ গ্রাম,  মাইক্রোনিল ১০০এমএল</t>
  </si>
  <si>
    <t>আলী হোসেন, গ্রাম: খাশা,,পৌরসভা,বিয়ানীবাজার , সিলেট। মোবা:০১৮৫৩৪৬১৩২৭</t>
  </si>
  <si>
    <t>কার্প মিশ্র চাষ,  রেনু</t>
  </si>
  <si>
    <t>মাছের ওজনের ৩% হারে পিলেট  খাদ্য  প্রয়োগ করতে পরামর্শ দেয়া হয়।ইউরিয়া ,টিএসপি,খৈল ব্যবহার</t>
  </si>
  <si>
    <t xml:space="preserve">আব্দুল মালিক, পিতা: তরমুজ আলী, গ্রাম:দাসউড়া,তিলপাড়া,বিয়ানীবাজার , সিলেট। </t>
  </si>
  <si>
    <t>নাজিম উদ্দিন,  আখলিছ আলী, গ্রাম: খশির উত্তর ,কুড়ারবাজার,</t>
  </si>
  <si>
    <t>কফিল উদ্দিন,পিতা: হরমুজ আলী, খশির, কুড়ার বাজার, 01794349046</t>
  </si>
  <si>
    <t>লোন/ঋন নিতে চায়, খাদ্য ব্যবস্থাপনা</t>
  </si>
  <si>
    <t>ব্যাংকের সাথে যোগাযোগ করুন, মাছের একজনের 3% হারে পিলেট খাবার দেন</t>
  </si>
  <si>
    <t>মোঃ আফাজ উদ্দিন, গ্রাম: দাসউরা, 01723095285</t>
  </si>
  <si>
    <t>মাছ মারা যাচ্ছে লাল দাগ আছে</t>
  </si>
  <si>
    <t>অক্সি মোর, গ্যাসনিল</t>
  </si>
  <si>
    <t>মোঃ আরমান হোসেন, পিতা: মুজির উদ্দিন, সুপাতললা 01752061251</t>
  </si>
  <si>
    <t>মাছের ওজনের 6% 2 বার খাদ্য দেন প্রতিদিন।</t>
  </si>
  <si>
    <t>মোঃ হাবিবুর রহমান, পিতা: জয়ফর আলী, লাউঝাড়ী, 01749576492</t>
  </si>
  <si>
    <t>H20- PH পরীক্ষা, খাদ্য ব্যবস্থাপনা</t>
  </si>
  <si>
    <t>নিয়মিত দিনে 2 বার পিলেট খাবার দেন ব্যবস্থাপনা মতে।</t>
  </si>
  <si>
    <t>মোঃ রিয়াজ আহমদ, পিতা: মোঃ ফারুক উদ্দিন, ফতেপুর, 01858327399</t>
  </si>
  <si>
    <t>মাছের গায়ে লাল দাগ, মাছ ভাসে মারা যাচ্ছে</t>
  </si>
  <si>
    <t>অক্রিমোর, গ্যাসনিল, জিওপেল</t>
  </si>
  <si>
    <t>মোঃ কামরুজ্জামান সুমন, পিতা: ইমতিয়াজ আলী, গ্রাম: নিজ মোহাম্মদপুর, 01717846955</t>
  </si>
  <si>
    <t>মাছ মারা যাচ্ছে। খাদ্য ব্যবস্থাপনা। পোনা মজুদ।</t>
  </si>
  <si>
    <t>দৈহিক ওজনের 3% হারে প্রতিদিন দুইবার পিলেট খাদ্য সরবরাহ</t>
  </si>
  <si>
    <t>মোঃ দেলোয়ার খান, পিতা: আব্দুল হান্নান খান, গ্রাম: নয়াগ্রাম, পৌরসভা, 01715720111</t>
  </si>
  <si>
    <t>খাদ্য ব্যবস্থাপনা, পোনা মজুদ</t>
  </si>
  <si>
    <t>শতাংশে 40-50 টি হারে পোনা মজুদ।</t>
  </si>
  <si>
    <t>মোঃ রিয়াজ আহমদ, পিতা: মো: ফারুক উদ্দিন, গ্রাম: ফতেহপুর, 01858327399</t>
  </si>
  <si>
    <t>মাছ মারা যাচ্ছে, মাছ ভাসে</t>
  </si>
  <si>
    <t>অক্সিমোর, গ্যাসেনিল দিবেন পরিমান মত</t>
  </si>
  <si>
    <t>মোঃ সজিবুল ইসলাম, পিতা: নুরুল ইসলাম, গ্রাম: সুপাতলা, 01747512506</t>
  </si>
  <si>
    <t>মাছ মারা যাচ্ছে, খাদ্য ব্যবস্থাপনা</t>
  </si>
  <si>
    <t xml:space="preserve">অক্সিমোর, চুন শতাংশে 500 গ্রাম, </t>
  </si>
  <si>
    <t>মিজানুর রহমান, পিতা: ময়নদ্দীন, গাম: জলঢুপ পাটলী, 01819567670</t>
  </si>
  <si>
    <t>চাষ ব্যবস্থাপনা।</t>
  </si>
  <si>
    <t>চুন, সার, পোন, মজুদ ও খাদ্য, ব্যবস্থাপনা সম্পর্কে জানানো</t>
  </si>
  <si>
    <t>মোঃ জাবেল হক, পিতা: আব্দুল হক, গ্রাম: সুপাতলা, 01785051112</t>
  </si>
  <si>
    <t xml:space="preserve">       0.97     .36 </t>
  </si>
  <si>
    <t>মাছ মারা যাচ্ছে। পানিতে ভাসে।</t>
  </si>
  <si>
    <t>অক্রিমোর। গ্যাসোনিল</t>
  </si>
  <si>
    <t>নুরুল ইসলাম রাজু, পিতা: মৃত. ছোয়াব আলী, গ্রাম: নিজ মোহাম্মদপুর, আলী নগর, 01726768211</t>
  </si>
  <si>
    <t>প্রশিক্ষণ নিতে চায়।</t>
  </si>
  <si>
    <t>প্রশিক্ষন এক সময় জানানো হবে।</t>
  </si>
  <si>
    <t>ভূপেন্দ্র কুমার দাস, পিতা: সুন্দর রাম দাস, গ্রাম: সানেশ্বর, তিলপাড়া, 01720909569</t>
  </si>
  <si>
    <t>মোঃ মাহমুদুল হাসান, পিতা: ফিরোজ আলী, গ্রাম: শেওলা, 01770319688</t>
  </si>
  <si>
    <t>মোঃ হাবিবুর রহমান, পিতা: আতিকুর রহমান, গ্রাম: মাথিউরা পশ্চিমপাড়</t>
  </si>
  <si>
    <t>মাছের বৃদ্ধি কম। মজুদ ঘনত্ব।</t>
  </si>
  <si>
    <t>নিয়মিত পিলেট খাদ্য দিতে হবে।</t>
  </si>
  <si>
    <t>আবু বক্কর সিদ্দিক, পিতা: সিরাজ উদ্দিন, গ্রাম: বালিঙ্গা, 01777635559</t>
  </si>
  <si>
    <t>পানি পরীক্ষা</t>
  </si>
  <si>
    <t>পানির PH 6.0, শতাংশে 500 গ্রাম হারে চুন প্রয়োগ</t>
  </si>
  <si>
    <t>হেলাল উদ্দিন, পিতা: মৃত. সফর আলী, গ্রাম: লামা নিধনপুর, মেল্লাপুর, 01638399000</t>
  </si>
  <si>
    <t>মাছ ভালেরা। মাছ মারা যাচ্ছে।</t>
  </si>
  <si>
    <t>অক্সিমোর 50 গ্রাম, গ্যাসনিল 30 গ্রাম</t>
  </si>
  <si>
    <t>আশরাফুজ্জামান রাসেল, পিতা: মাসুক আহমদ, গ্রাম: দক্ষিণ ভাগ, শেওলা, 01715509691</t>
  </si>
  <si>
    <t>মাছ মারা যাচ্ছে। মাছের গায়ে লাল দাগ। মাছের মুখ খোলা</t>
  </si>
  <si>
    <t>টিমসেন, চুন, অক্সিমোর</t>
  </si>
  <si>
    <t>শরিফ উদ্দিন, পিতা: লোকমান উদ্দিন, গ্রাম: ঘুঙ্গাদিয়া, 01307977855</t>
  </si>
  <si>
    <t>মাছ ভাসে (খাবি খায়)</t>
  </si>
  <si>
    <t>গ্যাসনিল 150 গ্রাম, অক্সিমোর 300 গ্রাম</t>
  </si>
  <si>
    <t>বেলায়েত হোসেন, পিতা: সমছদ্দীন, গ্রাম: ফতেহপুর, 01727616050</t>
  </si>
  <si>
    <t>পানি ঘোলা, মাছ মারা যাচ্ছে</t>
  </si>
  <si>
    <t>পাথুরে চুন 500 গ্রাম হারে, লবন 200 গ্রাম প্রতি শতক।</t>
  </si>
  <si>
    <t>মোঃ জয়নাল আবেদীন, পিতা: নিজাম উদ্দিন, গ্রাম: সারপার, 01720377908</t>
  </si>
  <si>
    <t>মাছ ভাসে, মাছ মাা যাচ্ছে, লাল দাগ আগে।</t>
  </si>
  <si>
    <t>অক্সিমোর, গ্যাসোনিল, লবণ</t>
  </si>
  <si>
    <t>আবুল কালাম, পিতা: মহিদুল ইসলাম, গ্রাম: ফতেহপুর, 01854265448</t>
  </si>
  <si>
    <t>মাছ মারা যাচ্ছে। মাছ ভাসে।</t>
  </si>
  <si>
    <t>অক্সিমোর, গ্যাসেনিল</t>
  </si>
  <si>
    <t xml:space="preserve">লুৎফুর রহমান, পিতা: খলিল উদ্দিন, গ্রাম: বিলবাড়, তিলপাড়া, </t>
  </si>
  <si>
    <t>দৈহিক ওজনের 3-4% হারে পিলেট খাদ্য দিতে হবে।</t>
  </si>
  <si>
    <t>ফখর ইসলাম, পিতা: মকবুল আলী, গ্রাম: দেউল গ্রাম, 01715417299</t>
  </si>
  <si>
    <t>মাছ চাষ করতে চায়</t>
  </si>
  <si>
    <t>মাছ চাষ ব্যবস্থাপনা বিস্থারিত বুঝিয়ে দেওয়া হয়েছে।</t>
  </si>
  <si>
    <t>হোসাইন বাবুল, পিতা: মৃত আব্দুল কাইয়ুম, গ্রাম: পাতন, 01819138457</t>
  </si>
  <si>
    <t>মাছ মারা যাচ্ছে। মাছের মুখ খোলা।</t>
  </si>
  <si>
    <t>অক্সিমোর 200 গ্রাম। চুন 500 গ্রাম শংতাশ।</t>
  </si>
  <si>
    <t>জিলাল উদ্দিন, পিতা: তমছির আলী, গ্রাম: রাঙ্গাঘড়ি</t>
  </si>
  <si>
    <t>মাছ মারা যাচ্ছে। লাল দাগ আছে। মুখ খোলা।</t>
  </si>
  <si>
    <t>মাইক্রোনিল 100, অক্সিমোর- 150 গ্রাম</t>
  </si>
  <si>
    <t>কাজল আহমদ, পিতা: নজির উদ্দিন, গ্রাম: বড়দেশ, 01759039491</t>
  </si>
  <si>
    <t>খাদ্য ব্যবস্থাপনা। সার ব্যবস্থাপনা।</t>
  </si>
  <si>
    <t>ইউরিয়া- 150 গ্রাম, TSP- 100 gm,</t>
  </si>
  <si>
    <t>জাহেদুর রহমান, পিতা: ইজাদ্দুর রহমান, গ্রাম: ঘুঙ্গাদিয়া, 01720377860</t>
  </si>
  <si>
    <t xml:space="preserve">খাদ্য ব্যবস্থাপনা। </t>
  </si>
  <si>
    <t>মোঃ শাহাব উদ্দিন, পিতা: আজির উদ্দিন, গ্রাম: ঘুঙ্গাদিয়া, 0178975136</t>
  </si>
  <si>
    <t>মাছ মারা যাচ্ছে। পানিতে গন্ধ আছে।</t>
  </si>
  <si>
    <t>গ্যাসোনিল 30 গ্রাম। অক্সিমোর- 50 গ্রাম।</t>
  </si>
  <si>
    <t>নজরুল ইসলাম, পিতা: মনির, আলী, খাশা, 01714727971</t>
  </si>
  <si>
    <t>মাছ চাষ ব্যবস্থাপনা। ভাল পোনা পেতে চায়।</t>
  </si>
  <si>
    <t>চাষ ব্যবস্থাপনা সম্পকে বলা হয়েছে। গোলাপগঞ্জ বা খাদিম সরকারি মৎস্য যোগাযোগ করতে।</t>
  </si>
  <si>
    <t>মাসুম আহমদ পিতা: আজির উদ্দিন, গ্রাম: মাটিজুরা, 01726786345</t>
  </si>
  <si>
    <t xml:space="preserve">সার ব্যবস্থাপনা </t>
  </si>
  <si>
    <t>রাহান উদ্দিন, পিতা: আব্দুল আজিজ, গ্রাম: মাটিজুড়া, 01715142785</t>
  </si>
  <si>
    <t>মাছ মারা যাচ্ছে। মাছের পাখনা পঁচা।</t>
  </si>
  <si>
    <t>মাইক্রোনিল , লবণ 200 গ্রাম প্রতি শতক</t>
  </si>
  <si>
    <t>তোতা মিয়া, পিতা: আমীন আলী, গ্রাম: বাড়ইগ্রাম, 01820603016</t>
  </si>
  <si>
    <t>প্রশিক্ষণ এলে জানানো হবে। পোনা চাষ ব্যবস্থাপনা সম্পকে বুঝিয়ে দেওয়া হল।</t>
  </si>
  <si>
    <t>মোস্তাকুল ইসলাম চৌ:, পিতা: নরুল ইসলাম চৌ:, গ্রাম: বাহাদুরপুর, 01774126722</t>
  </si>
  <si>
    <t>মাছ মারা যাচ্ছে। মুখ খোলা।</t>
  </si>
  <si>
    <t>অক্সিমোর 5 গ্রাম প্রতি শতক, চুন- 500 গ্রাম প্রতি শতক</t>
  </si>
  <si>
    <t>আফতাব উদ্দিন, পিতা: জায়াদ আলী, গ্রাম: টিকরপাড়া, 01776505955</t>
  </si>
  <si>
    <t>প্রশিক্ষণ হলে জানানো হবে।</t>
  </si>
  <si>
    <t>আব্বাস আহমদ, পিতা: হোসেন মিয়া, গ্রাম: তেরাদল, 01763764530</t>
  </si>
  <si>
    <t>মাছ মারা যাচ্ছে। লাল দাগ আছে।</t>
  </si>
  <si>
    <t>মাইক্রোনিল 200 গ্রাম, অক্সিমোর 350 গ্রাম, লবণ 200 গ্রাম প্রতি শতক</t>
  </si>
  <si>
    <t>চন্দন দও, পিতা: মৃত চরিত্র দত্ত, গ্রাম: সুপাতলা, 01715143034</t>
  </si>
  <si>
    <t>অক্সিমোর 150 গ্রাম, চুন 500 গ্রাম শতক</t>
  </si>
  <si>
    <t>আব্দুল গণি পিতা: মৃত আব্দুল বারী, গ্রাম: দক্ষিণ চুড়িয়া, দুবাগ, 01711983965</t>
  </si>
  <si>
    <t>এ্যারেটর কিনতে চান।</t>
  </si>
  <si>
    <t xml:space="preserve">এ্যারেটর বিক্রেতার নাম্বার দেওয়া হল। </t>
  </si>
  <si>
    <t>মমতাজ, স্বামী-আ:শুকুর , গ্রাম-.এলাবাজ ডাক-থানা বাজার,জকিগঞ্জ, সিলেট।           মোবা: 017৫৪৭৭৬৬৭৭</t>
  </si>
  <si>
    <t xml:space="preserve">1। মাছ ভাষে। 
</t>
  </si>
  <si>
    <t xml:space="preserve">1। বাশ দিয়ে সমস্ত পুকুরের পানি পিটিয়ে দিবেন । সাতার কাটবেন। অক্সিমোর ট্যাবলেট  250 জিএম বিকাল 5.00 টার পর দিবেন। </t>
  </si>
  <si>
    <t>আ: মোনাফখান, পিতা-আকদ্দস আলী, গ্রাম-পাঠানচক, ডাক-থানা বাজার।জকিগঞ্জ, সিলেট    017৩২৫২০৩০৩</t>
  </si>
  <si>
    <t xml:space="preserve">1। মাছ চক্রাকারে ঘুরে। 
2। মজুদ ঘনত্ব বেশী। 
3। মাছ ছাড়ার আগে চুন দেননি। </t>
  </si>
  <si>
    <t xml:space="preserve">1। মজুদ ঘনত্ব কমাবেন।  
2। 50% পানি পরিবর্তন করবেন। 
3। জিওলাইট শতকে 200-250 গ্রাম প্রয়োগ করবেন। </t>
  </si>
  <si>
    <t>কামরুজ্জামান, পিতা-আ:শুকুর, গ্রাম-মদুদও, ডাক-র,জকিগঞ্জ , সিলেট। 017০৬৫৩২৫০৬</t>
  </si>
  <si>
    <t>তেলাপিয়া , ‍মৃগেল ,শিং</t>
  </si>
  <si>
    <t>পানির উপরিভাগে বুদ বুদ গ্যাস দেখা যায়।</t>
  </si>
  <si>
    <t>1। পানি পরিবর্তন করবেন। 
2। জাল ও হররা টানবেন।
3। তীব্র সমস্যায় গ্যাসেক্সি 200-250 গ্রাম একর 3-6 ফুট গভীরতায় জিওলাইট দিবেন।</t>
  </si>
  <si>
    <t>মুজাম্মেল হক,  পিতা-আব্দুর রশিদ গ্রাম-গন্দ দও ডাক-বিরশ্রীজকিগঞ্জ, সিলেট।           মোবা: 01৩১০৮৭৪৯৭৮</t>
  </si>
  <si>
    <t xml:space="preserve">মাছ নাই। </t>
  </si>
  <si>
    <t xml:space="preserve">1। মজুদ পূর্ববর্তী ব্যবস্থাপনা ও মজুদ কালীন ব্যবস্থা এবং মজুদ পরবর্তী ব্যবস্থাপনা বিষয় জানতেছেন। </t>
  </si>
  <si>
    <t xml:space="preserve">1। আগাছা পরিষ্কার, পাড় ও তলা মেরামত করবেন। 
2। রাক্ষুসে মাছ দূরী করবেন। 
3। শতকে 1কেজি করে চুন ও সার প্রয়োগ করবেন। 
4। মজুদ কালীন প্রতি শতকে 3-5 ইনিঞ্চ সাইজের রুই জাতীয় পোনা 40-60 টি হারে মজুদ করবেন। </t>
  </si>
  <si>
    <t>মোসলে উদ্দিন, পিতা-আ: রশিদ, গ্রাম-নিয়াগুল, ডাক-মুন্সি বাজার।জকিগঞ্জ, সিলেট    017২১৩১৭২৪৩</t>
  </si>
  <si>
    <t>সরপুটি, মিগ্রেল, তেলাপিয়া</t>
  </si>
  <si>
    <t xml:space="preserve">1। পানি ঘোলাটে।
2। মাছের বৃদ্ধি কম। </t>
  </si>
  <si>
    <t xml:space="preserve">1। প্রতি শতকে 1কিলো চুন প্রয়োগ করবেন। 
2। ধানের খড় 1.2 কিলো/শতাংশ / ইউরিয়া 1.50 গ্রাম প্রয়োগ করবেন। </t>
  </si>
  <si>
    <t>আ: বাছিত চৌধুরী, পিতা: ছালিক আহমদ গ্রাম-খোজাপুর,  ডাক- সোনাসার।  জকিগঞ্জ, সিলেট    01731725334</t>
  </si>
  <si>
    <t>রুই, কাতলা, মিগ্রা, সরপুটি, গ্রাসকাপ, সিলভার</t>
  </si>
  <si>
    <t xml:space="preserve">1। মাছ পানির উপরে  করে ভেসে উঠে। 
2। হা করে খাবি খায়। </t>
  </si>
  <si>
    <t xml:space="preserve">1। সাতার কাটবেন। 
2। পুকুরে পানি টেউ দিয়ে আন্দোলিত করবেন। 
3। এসিআইওক্স 200-250গ্রাম প্রয়োগ করবেন। 
</t>
  </si>
  <si>
    <t>এনাম আহমদ, পিতা: হারিছ মিয়া, গ্রাম- পলাশপুর, ডাক, বালাউট, জকিগঞ্জ, সিলেট 01706928734</t>
  </si>
  <si>
    <t xml:space="preserve">চাষ পদ্ধতি বিষয় জানতে চান। </t>
  </si>
  <si>
    <t xml:space="preserve">1।  আগাছা পরিষ্কার, পাড় ও তলা মেরামত করবেন। 
2। রাক্ষুসে মাছ দূরী করবেন। 
3। শতকে 1কেজি করে চুন ও সার প্রয়োগ করবেন। 
4। মজুদ কালীন প্রতি শতকে 3-5 ইনিঞ্চ সাইজের রুই জাতীয় পোনা 40-60 টি হারে মজুদ করবেন। </t>
  </si>
  <si>
    <t>কামরুজ্জামান,পিতা: আ: ছালাম, গ্রাম-পূর্ব আনন্দপুর,ডাক: জকিগঞ্জ, সিলেট    01732217683</t>
  </si>
  <si>
    <t>রুই,কাতলা, মিগ্রেল , কই , শিং</t>
  </si>
  <si>
    <t xml:space="preserve">কার্গ জাতীয় মাছের মিশ্র চাষ জানতে চান। </t>
  </si>
  <si>
    <t xml:space="preserve">1। পুকুরের পাড় ও তলা মেরামত , আগাছা পরিষ্কার, রাক্ষসে চাষ দূর করণ। চুন ও সার প্রয়োগ । প্রতি শতকে 3-4 ইঞ্চি সাইজের রুই জাতীয় মাছ 50-60 মাছ মজুদ করবেন। সম্পরুক খাদ্য দৈনিক 5% হারে দিবেন। </t>
  </si>
  <si>
    <t>মাহমুদদুল হাসান, পিতা: মতিয়ার রহমান, গ্রাম: পাঠানচক, ডাক: থানাবাজার, জকিগঞ্জ, সিলেট। মোবা; 01714347330</t>
  </si>
  <si>
    <t>সরপুটি, মুগেল,বিগহেড, সিলভার কাপ</t>
  </si>
  <si>
    <t xml:space="preserve">1। মাছ পানির উপরিভাগে ভেসে উঠে। 
2। হা করে খাবি খায়। </t>
  </si>
  <si>
    <t xml:space="preserve">1। সাতার কাটবেন। 
2। পুকুরে পানি টেউ দিয়ে আন্দোলিত করবেন। 
3। এসিআইওক্স 200-250গ্রাম প্রয়োগ করবেন। </t>
  </si>
  <si>
    <t>আফজাল হোসেন,পিতা: মুক্তাদির চৌধুরী, গ্রাম-উত্তরকুল, ডাক-বারঠাকুরী।জকিগঞ্জ, সিলেট। মোবা: 01744645890</t>
  </si>
  <si>
    <t>রুই, কাতলা, সিলভার কার্প</t>
  </si>
  <si>
    <t xml:space="preserve">1। মাছের মাথা মোটা ও লেছ চিকন হয়ে যায়। 
2। মাছের গ্রোফ হয় না। </t>
  </si>
  <si>
    <t xml:space="preserve">1। মাছের ওজনের 3-5% খাবার দিবেন। পুকুরে খাদ্য তৈরী জন্য সার প্রয়োগ করবেন।  
3। জিপি ফিস প্রতি কেজি খাদ্যের সাথে 20-25 গ্রাম 10 দিন খাওয়া বেন। </t>
  </si>
  <si>
    <t>জয়নাল আবেদিন, পিতা:নুর উদ্দিন, গ্রাম-জালালপুর, ডাক-ঈদগাহবাজার, জকিগঞ্জ, সিলেট। মোবা: 01744645890</t>
  </si>
  <si>
    <t>কাতলা, মৃগেল , সিলভার , তেলাপিয়া , সরপুটি</t>
  </si>
  <si>
    <t xml:space="preserve">1। দেহের বিভিন্ন অংশ ক্ষত দেখা যায়। </t>
  </si>
  <si>
    <t xml:space="preserve">1। চুন ও লবণ প্রয়োগ 1+1 কেজি/শতক/ 5ফুট গড় গভীরতায় সপ্তাহে দুই বার প্রয়োগ করবেন। </t>
  </si>
  <si>
    <t>কবির হোসেন, পিতা: মো. মোনামিয়া, গ্রাম-নিলাম্বরপুর, ডাক-বালাউট, জকিগঞ্জ, সিলেট। মোবা: 01765207276</t>
  </si>
  <si>
    <t xml:space="preserve">1। পুকুরে মাছের মজুদ সংখ্যাও মাছের খাদ্য বিষয়ক জানতে চান। </t>
  </si>
  <si>
    <t xml:space="preserve">1। মজুদ কালীন প্রতি শতকে 3-5 ইঞ্চি সাইজের পোনা 40-60 টি হারে মজুদ করবেন। 10 মি পানি 1 মুট লবণ দিয়ে 10-15 সেকেন্ড রেখে শোধন করবেন।
3। 3-5% হারে খাদ্য প্রয়োগ করবেন। </t>
  </si>
  <si>
    <t>হানিফ উদ্দিন,পিতা: তাহের আলী, গ্রাম-গেছুয়া, ডাক-গঙ্গারচক, জকিগঞ্জ, সিলেট। মোবা: 01715466902</t>
  </si>
  <si>
    <t>1। মাছের প্রাকৃতিক এবংসম্পূরক খাদ্য জানতে চান</t>
  </si>
  <si>
    <t xml:space="preserve">1। প্রতি শতকে 250-300 হারে চুন প্রয়োগ করবেন। 
2। 5-7 দিনে পরে ইউরিয়া 150-200 গ্রাম পিএসপি 50-75 গ্রাম হারে প্রতি শতকে গুলে প্রয়োগ করবেন। 
3। মাছের ওজনের 3-4% নিয়মিত খাবার প্রয়োগ করবেন। </t>
  </si>
  <si>
    <t>সেলিম আহমদ,পিতা: মতিউর রহমান, গ্রাম-হাজারী চক, ডাক-থানাবাজার, জকিগঞ্জ, সিলেট। মোবা: 01739004512</t>
  </si>
  <si>
    <t xml:space="preserve">সিলভার , রুই, কাতলা, তেলাপিয়া </t>
  </si>
  <si>
    <t xml:space="preserve">1। পানি ঘোলাটে 
2। মাছ বড় হয় না। </t>
  </si>
  <si>
    <t xml:space="preserve">1। প্রতি শতকে 500 গ্রাম হারে চুন প্রয়োগ করবেন
2। ফিটকারী 24-45 গ্রাম শতকে প্রয়োগ করবেন। 
3। মাছের খাদ্যের সাথে ফিসভিট 1-2 কেজি 100 কেজি খাবারের সাথে মিক্স করে খাওয়াবেন। </t>
  </si>
  <si>
    <t>মো. আব্দুস শহিদ, পিতা: আব্দুল লতিফ, গ্রাম-উত্তরকুল, ডাক-বারঠাকুরী, জকিগঞ্জ, সিলেট। মোবা: 01754809748</t>
  </si>
  <si>
    <t xml:space="preserve">বাউস , তেলাপিয়া , মৃগেল ,রুই </t>
  </si>
  <si>
    <t xml:space="preserve">1। মজুদ ঘনত্ব বেশি 
2। মাছের দেহ লাল দাগ বেশি দেখা যায়। </t>
  </si>
  <si>
    <t xml:space="preserve">1। মজুদ ঘনত্ব কমাবেন।  
2। চুন প্রয়োগ করবেন 1 কিলো গ্রাম হারে/শতাংশে পটাশিয়াম 25-36 গ্রাম হারে/শতাংশ /ফুট গভীরতায় প্রয়োগ করবেন। 
 </t>
  </si>
  <si>
    <t>মো. বদরুল হক, পিতা: আব্দুস শুক্কুর, গ্রাম-মাদারখাল, ডাক: দগাহ বাজার, জকিগঞ্জ, সিলেট। মোবা: 01311201565</t>
  </si>
  <si>
    <t>পঙ্গাশ, সরপুটি, কাপ, রুই</t>
  </si>
  <si>
    <t xml:space="preserve">মাছ পানির উপরে  করে ভেসে উঠে। হা করে খাবি খায়। </t>
  </si>
  <si>
    <t xml:space="preserve">1। সাতার কাটবেন। 
2। পুকুরে পানি টেউ দিয়ে আন্দোলিত করবেন। 
3। তীব্র সমস্যা অক্সিপ্লো 200-500 গ্রাম একরে 3-6 ফুট গভীরতায় প্রয়োগ করবেন। </t>
  </si>
  <si>
    <t>মো. মাকসুদুল হক, পিতা; সাজ্জাদুর রহমান, গ্রাম-হাজারী চক, ডাক-ব্রাহ্মণগ্রাম, জকিগঞ্জ, সিলেট। মোবা: 017997172737</t>
  </si>
  <si>
    <t>শিং, মাগুর</t>
  </si>
  <si>
    <t>1। মাছ মারা যায়।
2। অতিরিক্ত খাদ্য তলানিতে জমে আছে। 
3। মজুদ ঘনত্ব বেশি।</t>
  </si>
  <si>
    <t xml:space="preserve">1। মজুদ ঘনত্ব কমাবেন। 
2। 50% পানি পরিবর্তন করবেন। 
3। জিওলাইট/মেগাজিওপ্লাস 250 করে শতকে প্রয়োগ করবেন। </t>
  </si>
  <si>
    <t>শাহাদাত হোসেন, পিতা: হাজী মো. আ: রশিদ, গ্রাম-গেছুয়া, ডাক-থানাবাজার, জকিগঞ্জ, সিলেট। মোবা: 01726997985</t>
  </si>
  <si>
    <t>রুই, মৃগেল, সিলভার, সরপুটি</t>
  </si>
  <si>
    <t xml:space="preserve">1। পানি ঘোলাটে 
2। বর্ষায় রাস্তা কাদা ধুয়ে পুকুরতে পড়ে। </t>
  </si>
  <si>
    <t xml:space="preserve">1। শতকে 1কেজি করে চুন প্রয়োগ করবেন। 
2। ফিটকিরি 24-45 গ্রাম/শতাংশ/ফূট গভীরতায় ইউরিয়ার 150 গ্রাম প্রয়োগ করবেন। </t>
  </si>
  <si>
    <t>জসিম উদ্দিন, পিতা: আ: ছালাম, গ্রাম-ইলাবাজ, ডাক-থানাবাজার, জকিগঞ্জ, সিলেট। মোবা: 01759491001</t>
  </si>
  <si>
    <t>তেলাপিয়া, সিলভার, রুই</t>
  </si>
  <si>
    <t>1। পানি ঘোলাটে 
2। মাছের গ্রোফ কম</t>
  </si>
  <si>
    <t xml:space="preserve">1। প্রতি শতকে 0.50 কেজি করে চুন দিবেন। 5-7 দিন পরে ইউরিয়া/টিএসপি সার প্রয়োগ করবেন। 
3। নিয়মিত খাদ্র করবেন। </t>
  </si>
  <si>
    <t>মাহমুদুল হাসান, পিতা: মতিয়ার রহমান, গ্রাম-পাঠানচক, ডাক-থানাবাজার, জকিগঞ্জ, সিলেট। মোবা: 01714347330</t>
  </si>
  <si>
    <t>সরপুটি, মৃগেল, কার্প</t>
  </si>
  <si>
    <t>1। পানির উপরের ভেসে বেড়ায় 
2। পানি কালচে</t>
  </si>
  <si>
    <t>1। চুন প্রয়োগ করবেন। শতকে 200 গ্রাম করে। 
2। এসি আই ওক্স প্রয়োগ করবেন 500 গ্রাম
3। জিওলাইট 15 কেজি করে প্রয়োগ করবেন।</t>
  </si>
  <si>
    <t>ছাব্বির আহমদ, পিতা: সইফ আলী খান, গ্রাম-পাঠান চক, ডাক-থানাবাজার, জকিগঞ্জ, সিলেট। মোবা: 01794256609</t>
  </si>
  <si>
    <t>সিলভার, মৃগেল , সরপুটি</t>
  </si>
  <si>
    <t xml:space="preserve">পানি পরীক্ষা করে দেখা গেছে পিএইচ 7.5, ডিও = 6.5 তাপমাত্রা 29ডিগ্রি পাওয়া গেছে। 
1। নিয়মিত খাবার প্রয়োগ করবেন। 
2। মাছের খাদ্যের সাথে ভিটামিন প্রিমিক্স 1% প্রয়োগ করবেন। 
</t>
  </si>
  <si>
    <t>তারেক আহমদ, পিতা: ফেলাজ আলী, গ্রাম-শস্যকুড়ি, ডাক-জকিগঞ্জ, জকিগঞ্জ, সিলেট। মোবা: 01786746325</t>
  </si>
  <si>
    <t>রুই, কাতলা, গ্রাসকাপ</t>
  </si>
  <si>
    <t>মাছ ভেসে বেড়া, খাবি খায়</t>
  </si>
  <si>
    <t xml:space="preserve">পানি পরীক্ষা করে দেখা গেছে পিএইচ 6.7, ডিও = 3.80  পাওয়া গেছে।
1। হররা টানবেন। 
2। বাশ দিয়ে পিটিয়ে অক্সিজেন সরবরাহ বাড়াবেন। 
3। এসি আই ওক্স 250 গ্রাম বিকাল 5.00 টার পর প্রয়োগ করবেন। </t>
  </si>
  <si>
    <t>মো. ইয়াছমিন আলী, পিতা; মছদ্দর আলী, গ্রাম-মাদারখাল, ডাক-ঈদগাহ বাজার, জকিগঞ্জ, সিলেট। মোবা: 01780834229</t>
  </si>
  <si>
    <t xml:space="preserve">ঘনিয়া , কাতলা , রুই, মৃগেল </t>
  </si>
  <si>
    <t xml:space="preserve">মাছ পানির উপরি ভাগে খাবি খাচ্ছে।  </t>
  </si>
  <si>
    <t xml:space="preserve">পানি পরীক্ষা করে দেখা গেছে পিএইচ 6.8, ডিও = 4.8 , আমোনিয়া= 0.004
1। 50% পানি পরিবর্তন করবেন। 
2। অক্সিজেন সরবরাহ বাড়াবেন। 
3। হররা টানবেন। 
4। এসি অক্স প্রয়োগ করবেন। </t>
  </si>
  <si>
    <t>আকরাম আলী, পিতা: হযরত আলী, গ্রাম-দক্ষিণ মাদারখাল, ডাক-ঈদগাহবাজার, জকিগঞ্জ, সিলেট। মোবা: 01726860501</t>
  </si>
  <si>
    <t>সিলভার , মৃগেল , সরপুটি, রুই</t>
  </si>
  <si>
    <t xml:space="preserve">পানি পরীক্ষা করে দেখা গেছে পিএইচ 7.5, ডিও = 5.5 পিপিএম। 
1। চুন প্রয়োগ করবেন। শতকে 200 গ্রাম করে। 
2। প্রতি শতকে 150 গ্রাম ইউরিয়া সার প্রয়োগ করবেন। পিএসপি 80-85 গ্রাম প্রয়োগ করবেন। 
3। নিয়মিত সম্পূরক খাদ্র প্রয়োগ করবেন। </t>
  </si>
  <si>
    <t>আপ্তাব উদ্দিন, পিতা: হাজী ছিদ্দিক আলী, গ্রাম-শস্যকুড়ি, ডাক-জকিগঞ্জ, জকিগঞ্জ, সিলেট। মোবা: 01715747248</t>
  </si>
  <si>
    <t>গ্রাসকাপ, তেলাপিয়া, মৃগেল</t>
  </si>
  <si>
    <t xml:space="preserve">পানি পরীক্ষা করে দেখা গেছে পিএইচ 6.8, ডিও = 2.3 , অ্যালোনিয়া=0.01 পাওয়া গেছে।
1। শতকে 1 কেজি হারে চুন প্রয়োগ করবেন। 
2। ধানের খড় 1-2 কিলো শতকে ভিজিয়ে রাখবেন। 
3। ইউরিয়া 150 গ্রাম টিএসপি 75 গ্রাম প্রয়োগ করবেন। গোবর 5 কেজি শতকে প্রয়োগ করবেন। </t>
  </si>
  <si>
    <t>পুতেন্দ্র বিশ্বাস, পিতা: খলিলুর রহমান, গ্রাম-কেছরি, ডাক-জকিগঞ্জ, জকিগঞ্জ, সিলেট। মোবা: 01766568773</t>
  </si>
  <si>
    <t>রুই, সরুপুটি কালিবাউস</t>
  </si>
  <si>
    <t>মাছের বড় হয় না</t>
  </si>
  <si>
    <t xml:space="preserve">পানি পরীক্ষা করে দেখা গেছে পিএইচ 7.5, ডিও = 6.1 তাপমাত্রা 29ডিগ্রি পাওয়া গেছে।
1। চুন প্রয়োগ করবেন। শতকে 200 গ্রাম করে। 
2। নিয়মিত সকাল বিকাল খাদ্য প্রয়োগ করবেন। 
3। নিয়মিত সম্পূরক খাদ্র প্রয়োগ করবেন। </t>
  </si>
  <si>
    <t>সালেহ আহমদ, পিতা: আ: মান্নান, গ্রাম-মাইজকান্দি, ডাক-জকিগঞ্জ, জকিগঞ্জ, সিলেট। মোবা: 01716847780</t>
  </si>
  <si>
    <t>তেলাপিয়া, পাঙ্গস , সিলভার , কাতলা</t>
  </si>
  <si>
    <t>মাছ পানির উপর ভাসে, খাবি খায়
2। সবুজ স্তর দেখা যায়।</t>
  </si>
  <si>
    <t xml:space="preserve">পানি পরীক্ষা করে দেখা গেছে পিএইচ 7.5, ডিও = 6.1, টিডিএস= 87,  তাপমাত্রা 29ডিগ্রি পাওয়া গেছে।
1। হররা টানবেন। 
2। বাশ দিয়ে পিটিয়ে অক্সিজেন সরবরাহ বাড়াবেন। 
3। এসি আই ওক্স 250 গ্রাম বিকাল 5.00 টার পর প্রয়োগ করবেন। </t>
  </si>
  <si>
    <t>মিজানুর রহমান, পিতা: কামাল উদ্দিন, গ্রাম-মাইজকান্দি, ডাক-জকিগঞ্জ, জকিগঞ্জ, সিলেট। মোবা: 01865975224</t>
  </si>
  <si>
    <t>সরপুটি, কালিবাউস, রুই, মৃগেল</t>
  </si>
  <si>
    <t xml:space="preserve">1। মজুদ ঘনত্ব বেশী, পুকুরে প্রাকৃতিক খাদ্য নেই। </t>
  </si>
  <si>
    <t xml:space="preserve">পানি পরীক্ষা করে দেখা গেছে পিএইচ 7.5, ডিও = 6.4, টিডিএস= 78,  তাপমাত্রা 29ডিগ্রি পাওয়া গেছে।1। মজুদ ঘনত্ব কমাবেন। 
2। শতকে 200-250 গ্রাম হারে টুন প্রযোগ করবেন। 
3। 3। ইউরিয়া 150 গ্রাম টিএসপি 75 গ্রাম প্রয়োগ করবেন। গোবর 5 কেজি শতকে প্রয়োগ করবেন। </t>
  </si>
  <si>
    <t>জালাল উদ্দিন, পিতা: কুতুব আলী, গ্রাম-শস্যকুড়ি, ডাক-জকিগঞ্জ, জকিগঞ্জ, সিলেট। মোবা: 01717849707</t>
  </si>
  <si>
    <t>সিলভার, রুই, মৃগেল , সরপুটি</t>
  </si>
  <si>
    <t xml:space="preserve"> পানি উপরেভাগে লাল স্তর দেখা যায়। 
2। মাছে বড় হয় না। </t>
  </si>
  <si>
    <t xml:space="preserve">পানি পরীক্ষা করে দেখা গেছে পিএইচ 7.8, ডিও = 6.9 , টিডিএস= 87, অ্যামোনিয়া =0.02তাপমাত্রা 29ডিগ্রি পাওয়া গেছে।
1। ধানের খড় বা কলা পাতা পেছিয়ে দড়ি তৈরী করে লাল স্টার উঠিয়ে তুলবেন। 
2। প্রতি শতকে 100-125 গ্রাম ইউরিয়া 2-3বার 10-12 দিন অন্তর প্রয়োগ করবেন। 
3। 100 গ্রাম ফিটকারী প্রয়োগ করবেন। </t>
  </si>
  <si>
    <t>জামিল আহমদ, পিতা: আয়াজ আলী, গ্রাম-শস্যকুড়ি, ডাক-জকিগঞ্জ, জকিগঞ্জ, সিলেট। মোবা: 01711736143</t>
  </si>
  <si>
    <t>কাতলা, গ্রাসকাপ, রুই, মৃগেল</t>
  </si>
  <si>
    <t>1। মজুদ ঘনত্ব বেশী, 
2। পানির উপরিভাগে বুদ বুদ সৃষ্টি</t>
  </si>
  <si>
    <t xml:space="preserve">পানি পরীক্ষা করে দেখা গেছে পিএইচ 6.5, ডিও = 5.9, টিডিএস= 80, অ্যামোনিয়া= 0.05, তাপমাত্রা 29ডিগ্রি পাওয়া গেছে।
1। পানি পরিবর্তন করবেন।
2। জাল ও হররা টানবেন। 
3। গ্যাসোনিক্স 200-250 গ্রাম একরের 3-6 ফুট গভীরতায় প্রয়োগ করবেন। </t>
  </si>
  <si>
    <t xml:space="preserve">মাও: আব্দুস সালাম, পিতা: সোমই মিয়া, গ্রাম-শেখপাড়া, ডাক-ঈদগাহ বাজার, জকিগঞ্জ, সিলেট। মোবা: </t>
  </si>
  <si>
    <t>পাঙ্গাস, তেলাপিয়া</t>
  </si>
  <si>
    <t xml:space="preserve">1। উপরের পানি রং কালচে
2। মাছের গায়ে হালকা লাল দাগ দেখা যায়। </t>
  </si>
  <si>
    <t xml:space="preserve">1। চুন প্রয়োগ করবেন। 
2। পন্টক্লিন 100 এমএল 3-4 লিটার পানির সাথে মিশিয়ে দিবেন। 
3। টিমসেন প্রয়োগ করবেন। 50 গ্রাম। </t>
  </si>
  <si>
    <t>মো. আব্দুল গফুর, পিতা: মো. রইছ আলী, গ্রাম-মাদারখাল, ডাক-ঈদগাহ বাজার, জকিগঞ্জ, সিলেট। মোবা: 01775101601</t>
  </si>
  <si>
    <t>তেলাপিয়া, সরপুটি, মৃগেল, পাঙ্গাস</t>
  </si>
  <si>
    <t>1। মাথা বড় দেহ ছোট
2। মাছের গ্রোফ কম</t>
  </si>
  <si>
    <t xml:space="preserve">1। প্রতি শতকে 250-300 গ্রাম চুন প্রয়োগ করবেন। 
2। প্রতি শতকে টিএসপি 70 গ্রাম ইউরিয়া প্রয়োগ করবেন। 
3। নিয়মিত খাবার করবেন। 
4। ফিসভিট 100 কেজি খাদ্যের সাথে 1-2 কেজি মিশিয়ে প্রয়োগ করবেন। </t>
  </si>
  <si>
    <t>মো. আব্দুর রহমান, পিতা: হাজী আ: গফুর, গ্রাম-গেছুয়া, ডাক-গঙ্গারজল, জকিগঞ্জ, সিলেট। মোবা: 01726699327</t>
  </si>
  <si>
    <t>রুই, বাউস, তেলাপিয়া, মৃগেল</t>
  </si>
  <si>
    <t>পানির উপরিভাগে বুদ বুদ সৃষ্টি</t>
  </si>
  <si>
    <t xml:space="preserve">1। হররা টানবেন। 
2। পানি পরিবর্তন করবেন।
3। তী্ব্র সমস্যায় গ্যাসোনিক্স প্রয়োগ করবেন। 200-400 গ্রাম। 3-6 ফুট গভীরতায় । </t>
  </si>
  <si>
    <t>আব্দুর রহিম,পিতা: হাজী গফুর, গ্রাম-গেছুয়া, ডাক-গঙ্গারজল, জকিগঞ্জ, সিলেট। মোবা: 01715196454</t>
  </si>
  <si>
    <t xml:space="preserve">রুই, মৃগেল ,কাতলা, </t>
  </si>
  <si>
    <t xml:space="preserve">1। পানি ঘোলাটে
2। মাছের বৃদ্ধি কম। </t>
  </si>
  <si>
    <t xml:space="preserve">1। চুন প্রয়োগ করবেন।
2। ফিটকারী 240-245 গ্রাম শতাংশে ফুট গভীরতায় প্রয়োগ করবেন।
3। ইউরিয়া সার প্রয়োগ করবেন শতকে 150 গ্রাম। </t>
  </si>
  <si>
    <t>মো. খলিলুর রহমান, পিতা: মো. হাবিবুর রহমান, গ্রাম-পশ্চিমবন, ডাক-থানাবাজার, জকিগঞ্জ, সিলেট। মোবা: 01727741562</t>
  </si>
  <si>
    <t>কাতলা, কারফিউ, সরপুটি, গ্রাসকাপ</t>
  </si>
  <si>
    <t>1। মাছ মারা যায়।
2। পুকুরে পানির রং কালচে
3। মাছ ভাসে।</t>
  </si>
  <si>
    <t xml:space="preserve">1। চুন তিন কেজি প্রয়োগ করবেন।   
2। জিও মিক্স 5 কেজি প্রয়োগ করবেন।
3। এসি আই ওক্স 250 গ্রাম প্রয়োগ করবেন।       </t>
  </si>
  <si>
    <t>কামাল উদ্দিন, পিতা: আব্দুস সোবাহান, গ্রাম-মা্জিকান্দি, ডাক-জকিগঞ্জ, জকিগঞ্জ, সিলেট। মোবা: 01747941899</t>
  </si>
  <si>
    <t>তেলাপিয়া , সরপুটি, গ্রাসকাপ</t>
  </si>
  <si>
    <t>1। মাছের প্রোফ কম
2। পুকুরের প্রাকৃতিক খাদ্য নেই।</t>
  </si>
  <si>
    <t xml:space="preserve">আব্দুর রহমান, পিতা: টেক্ িমিয়া, গ্রাম-গেছুয়া, ডাক- গঙ্গারজল, জকিগঞ্জ, সিলেট। </t>
  </si>
  <si>
    <t>বাউস, মৃগেল, রুই</t>
  </si>
  <si>
    <t xml:space="preserve">1। মাছ মারা যায়।
2। পুকুরে পানির রং কালচে
</t>
  </si>
  <si>
    <t xml:space="preserve">1। চুন দিবেন শতকে .50 কেজি। 
1। মাইক্রোনিল 100 এমএল 5 লিটার পানির সাথে মিশিয়ে সমস্ত পুকুরে ছিটিয়ে দিবেন। 
</t>
  </si>
  <si>
    <t>মো. রুবেল আহমদ. পিতা: হাজী হারিচ আলী, গ্রাম-গন্ধদত্ত, ডাক-জকিগঞ্জ, জকিগঞ্জ, সিলেট। মোবা: 01723958220</t>
  </si>
  <si>
    <t>রুই, সরুপুটি , মৃগেল</t>
  </si>
  <si>
    <t xml:space="preserve">পানির উপরের লাল স্তর দেখা যায়। </t>
  </si>
  <si>
    <t xml:space="preserve">1। ধানের খড় বা কলা পাতা পেছিয়ে দড়ি তৈরী করে লাল স্টার উঠিয়ে তুলবেন। 
2। প্রতি শতকে 100-125 গ্রাম ইউরিয়া 2-3বার 10-12 দিন অন্তর প্রয়োগ করবেন। 
3। 100 গ্রাম ফিটকারী প্রয়োগ করবেন। </t>
  </si>
  <si>
    <t>জুবায়ের আহমদ,পিতা: আব্দুল করিম, গ্রাম: ইসলামপুর, ডাক-, ইদগাহবাজার, সিলেট। মোবা: 01813080419</t>
  </si>
  <si>
    <t>ঘনিয়া, সরপুটি, গ্রাসকার্প, মৃগেল</t>
  </si>
  <si>
    <t>1। মজুদ ঘনত্ব বেশি
2। মাছ চক্রাকারে ঘুরে</t>
  </si>
  <si>
    <t xml:space="preserve">1। মজুদ ঘনত্ব কমাবেন। 
2। শতকে 200-250 গ্রাম হারে টুন প্রযোগ করবেন। 
3। 50% পানি পরিবর্তন করবেন। 
4। শতকে 200 গ্রাম হারে জিওলাইট প্রয়োগ করবেন। </t>
  </si>
  <si>
    <t>আব্দুশ সালাম,পিতা: মোবারক আলী, গ্রাম-ভরণ সুলতানপুর, ডাক-থানাবাজার, জকিগঞ্জ, সিলেট। মোবা: 01729808603</t>
  </si>
  <si>
    <t>সিলভার, কাতলা, মৃগেল , রুই</t>
  </si>
  <si>
    <t>1। মাছ পানির ভেসে উঠে
2। হা করে খাবি খায়।</t>
  </si>
  <si>
    <t xml:space="preserve">1। হররা টানবেন। 
2। বাশ দিয়ে পিটিয়ে অক্সিজেন সরবরাহ বাড়াবেন। 
3। অক্সি এ  250 গ্রাম বিকাল 5.00 টার পর প্রয়োগ করবেন। </t>
  </si>
  <si>
    <t xml:space="preserve">রনজিতা বিশ্বাস, পিতা: বরুন বিশ্বাস, গ্রাম- দিকিরপাড়, ডাক-জকিগঞ্জ, জকিগঞ্জ, সিলেট। মোবা: </t>
  </si>
  <si>
    <t>সরপুটি, কাতলা, রুই, মৃগেল, গ্রাসকাপ</t>
  </si>
  <si>
    <t>1। পানির রং লালচে।
2। মাছ খাবি খায়, ঘুরতে ঘুরতে মারা যায়।</t>
  </si>
  <si>
    <t xml:space="preserve">1। এসি আই অক্স 500 গ্রাম সমস্ত পুকুরে ছিটিয়ে দিবেন। 
2। জিওলাইট 15 কেজি করে প্রয়োগ করবেন। </t>
  </si>
  <si>
    <t>এমাদ উদ্দিন, পিতা: আব্দুল গণি, গ্রাম-পীরনগর, ডাক-জকিগঞ্জ, জকিগঞ্জ, সিলেট। মোবা: 01780834128</t>
  </si>
  <si>
    <t>গ্রাসকাপ, রুই, কাতলা, বিগ্রেট</t>
  </si>
  <si>
    <t>1। মাছের প্রোফ কম
2। মজুদ ঘনত্ব বেশী</t>
  </si>
  <si>
    <t xml:space="preserve">1। মজুদ ঘনত্ব হৃাস করবেন।
2। মাচছ ওজনের 3-5% খাবার প্রয়োগ করবেন।
3। ভিসভিট 100 কেজি খাদ্যের সাথে 1 কেজি মিশিয়ে প্রয়োগ করবেন। </t>
  </si>
  <si>
    <t>মোসলেহ উদ্দিন, পিতা: হাজী আ: রশিদ, গ্রাম-নিয়াগুল, ডাক-মুন্সিপাড়া, জকিগঞ্জ, সিলেট। মোবা: 01721317243</t>
  </si>
  <si>
    <t>সরপুটি, তেলাপিয়া, মৃগেল, গ্রাসকাপ</t>
  </si>
  <si>
    <t xml:space="preserve">1। মাছের গ্রোফ কম। 
2। পুকুরের প্রাকৃতিক খাদ্য নেই। </t>
  </si>
  <si>
    <t xml:space="preserve">1। শতকে 250-300 গ্রাম চুন প্রয়োগ করবেন। চুন প্রয়োগ পর 5-7 দিন পর ইউরিয়া 150-200 গ্রাম টিএসপি 70-80 গ্রাম করে প্রয়োগ করবেন। 
2। মাছের খাদ্য সাথে 250 গ্রাম ফিসভিট মিক্স করে খাওয়াবেন। </t>
  </si>
  <si>
    <t>নোমান উদ্দিন, পিতা: তোবারক হোসেন, গ্রাম-উত্তর খলাছড়া, ডাক-খলাছড়া, জকিগঞ্জ, সিলেট। মোবা: 01727600535</t>
  </si>
  <si>
    <t>মৃগেল, সরপুটি, তেলাপিয়া</t>
  </si>
  <si>
    <t xml:space="preserve">1। পানি ঘোলাটে।
2। অতিরিক্ত কাদার উপস্থিত। </t>
  </si>
  <si>
    <t xml:space="preserve">1। শতকে 1 কেজি করেছেন প্রয়োগ করবেন। 
2। ফিটকিরি 24-45 গ্রাম শতাংশ/ফুট গভীরতায় ইউরিয়া সার 150 গ্রাম শতাংশে প্রয়োগ করবেন। </t>
  </si>
  <si>
    <t>দেলোয়ার হোসেন, পিতা: ফয়জুর রহমান, গ্রাম-উত্তর আয়ু, ডাক-মুন্সিপাড়া, জকিগঞ্জ, সিলেট। মোবা: 01778553656</t>
  </si>
  <si>
    <t>মৃগেল, কাতলা, সরপুটি, তেলাপিয়া, রুই</t>
  </si>
  <si>
    <t xml:space="preserve">1। মাছ ভাসে. ঘুরতে ঘুরতে মারা যায়। </t>
  </si>
  <si>
    <t xml:space="preserve">1। 10 কেজি জিওলাইট প্রয়োগ করবেন।
2। হররা টানবেন। 
3। এসিআইঅক্স 250গ্রাম করে 4 দিন দিবেন।
4। তিন থেকে চার দিন পরে শতকে আধা কেজি করে লবণ দিবেন। </t>
  </si>
  <si>
    <t>আল আমীন আহমদ, পিতা: নেছার আলী,, গ্রাম-দ: বিপক, ডাক- বিরশ্রী, জকিগঞ্জ, সিলেট। মোবা: 01796571472</t>
  </si>
  <si>
    <t xml:space="preserve"> 1। মাছের গ্রোফ কম। 
2। দৈনিক মাছের ওজনের খাদ্য প্রয়োগ বিষয় জানতে চান। 
</t>
  </si>
  <si>
    <t xml:space="preserve">1। মাছের ওজনের 5% হারে খাদ্য প্রয়োগ করবেন। 
2। নিয়মিত খাদ্য প্রয়োগ করবেন। 
3।ফিসভিট 100 কেজি খাদ্যের সাথে 1-2 কেজি মিশিয়ে প্রয়োগ করবেন। </t>
  </si>
  <si>
    <t>সুমন আহমদ, পিতা: সিরাজুল ইসলাম, গ্রাম-পলাশপুর, ডাক-বালাউট, জকিগঞ্জ, সিলেট। মোবা: 01753113552</t>
  </si>
  <si>
    <t>তেলাপিয়া, রুই, মৃগেল, গ্রাসকাপ</t>
  </si>
  <si>
    <t xml:space="preserve">1। মাছের গায়ে লাল দাগ।
2। বিগহেড মাছে লাল দাগ।
3। চান্দা কাটা মাছ আছে। </t>
  </si>
  <si>
    <t xml:space="preserve">1। শতকে আধা 0.50 কেজি লবণ ও চুন প্রয়োগ করবেন। 
2। বিঘা প্রতি 1 কেজি ম্যজিককার্ড প্রয়োগ করবেন। </t>
  </si>
  <si>
    <t>ফখরুল আলম, পিতা: আব্দুস মুক্তার, গ্রাম-গন্ধদত্ত, ডাক-জকিগঞ্জ, জকিগঞ্জ, সিলেট। মোবা: 01713816804</t>
  </si>
  <si>
    <t>মৃগেল, ঘনিয়া, রুই, মৃগেল</t>
  </si>
  <si>
    <t>1। মাছ মারা যায় 2-4 করে প্রতিদিন।
2। পুকুরে প্রচুর পাতা পড়ে । 
3। আলো পড়ে না।</t>
  </si>
  <si>
    <t xml:space="preserve">1। মেগাজিওপ্লাস শতকে 200 গ্রাম করে দিবেন। 
2। এসি আই অক্স 250 গ্রাম দিবেন। 
3। পন্ডক্লিন 100 এমএল চার লিটার পানির সাথে মিশিয়ে প্রয়োগ করবেন। </t>
  </si>
  <si>
    <t>তোফায়েল আহমদ, পিতা: ফজলুর রহমান, গ্রাম-কসকনকপুর, ডাক-ব্রাহ্মণগ্রাম, জকিগঞ্জ, সিলেট। মোবা: 01740901034</t>
  </si>
  <si>
    <t>বিগ্রেড , কাতলা, রুই, মৃগেল, তেলাপিয়া</t>
  </si>
  <si>
    <t xml:space="preserve">1। মাছ ভাসে।
2। পুকুরে প্রাকৃতিক খাদ্য নাই। 
3। মাছ বড় হয় না। </t>
  </si>
  <si>
    <t xml:space="preserve">1। এসি আই অক্স 250গ্রাম সমস্ত পুকুরে ছিটিয়ে দিবেন। 
2। পুকুরে চুন প্রয়োগ করবেন শতকে 200 গ্রাম করে। 
3। মাছের ওজনের ভিত্তিতে নিয়মিত খাদ্য প্রয়োগ করবেন। 
</t>
  </si>
  <si>
    <t>মাহমুদুল হাসান খান, পিতা: মতিউর রহমান, গ্রাম-পাঠানচক, ডাক-থানাবাজার, জকিগঞ্জ, সিলেট। মোবা: 01714347330</t>
  </si>
  <si>
    <t>রুই, কাতলা, সিলভার, তেলাপিয়া, গ্রাসকাপ</t>
  </si>
  <si>
    <t xml:space="preserve"> পানির উপরিভাগ লাল স্তর</t>
  </si>
  <si>
    <t>গোলাম মাহবুব, পিতা: মঈনুল ইসলাম গ্রাম-নিলাম্বরপুর, ডাক-বালাউট, জকিগঞ্জ, সিলেট। মোবা: 01741108596</t>
  </si>
  <si>
    <t>রুই, বাউস, মৃগেল, সিলভার</t>
  </si>
  <si>
    <t>1। মাছের ঘনত্ব বেশী
2। মাছের গ্রোথ কম।</t>
  </si>
  <si>
    <t xml:space="preserve">1। মাছের মজুদ ঘনত্ব কমাবেন।
2। সম্পূরক খাদ্য খৈল, গমের ভুসি, চাউলের  কুড়া, ফিসভিট 100 কেজি খাদ্যের সাথে প্রয়োগ করবেন। 
</t>
  </si>
  <si>
    <t>হারুন অর রশিদ, পিতা: আ: বারি,  গ্রাম-নিয়াগুল, ডাক-মুন্সিপাড়া, জকিগঞ্জ, সিলেট। মোবা: 01733149569</t>
  </si>
  <si>
    <t>গ্রাসকাপ, সিলভার, কাতলা, রুই</t>
  </si>
  <si>
    <t xml:space="preserve">1। মাছ বড় হয় না। 
2। প্রাকৃতিক ও সম্পূরক খাদ্য প্রয়োগের বিষয় জানতে চান। </t>
  </si>
  <si>
    <t xml:space="preserve">1। প্রতি শতকে 250গ্রাম হারে চুন প্রয়োগ করবেন। 
2। 5-7 দিন পর 1.50 গ্রাম ইউরিয়া টিএসপি 50-75 গ্রাম পানিতে মিশিয়ে ভিজিয়ে ছিটিয়ে প্রয়োগ করবেন। 
3। সম্পূরক খাদ্য হিসাবে খৈল, গমের ভুসি, চাউলের কুড়া নিয়মিত প্রয়োগ করবেন। </t>
  </si>
  <si>
    <t>মো. আব্দুল আহাদ, পিতা: গোলাম রব্বানী গ্রাম-সোনাপুর, ডাক-সড়কের বাজার, জকিগঞ্জ, সিলেট। মোবা:01726784812</t>
  </si>
  <si>
    <t>সরপুটি, কাপুউ, তেলাপিয়া, রুই, মৃগেল</t>
  </si>
  <si>
    <t xml:space="preserve">1। মজুদ ঘনত্ব বেশী
2। মাছ বড় হয় না।
3। ডাল পালা ছায়া পড়ে।  </t>
  </si>
  <si>
    <t xml:space="preserve">1। পুকুরের পাড়ের গাছ পালঅর ডাল কেটে পরিষ্কার করে। 
2। শতকে পরে ইউরিয়া 150-200 গ্রাম টিএসপি 50-75 গ্রাম পরিমান শতকে সমস্ত পুকুরের ছিটিয়ে দিবেন। </t>
  </si>
  <si>
    <t>আব্দুল আজিজ, পিতা: হাজী মাহবুব আহমদ, গ্রাম-বুরহানপুর, ডাক-বারহাল, জকিগঞ্জ, সিলেট। মোবা:01736209582</t>
  </si>
  <si>
    <t>মৃগেল, বাউস, রুই, সিলভার কাপ, পঙ্গাশ</t>
  </si>
  <si>
    <t xml:space="preserve">1। মাছ মারা যায়।
2। পুকুরে জলজ আগাছা রয়েছে। </t>
  </si>
  <si>
    <t xml:space="preserve">1। পুকুরের জলজ আগাছা পরিষ্কার করবেন। 
2। প্রতি শতকে 500গ্রাম চুন , 500 গ্রাম লবণ প্রয়োগ করবেন। 
3। </t>
  </si>
  <si>
    <t>সুব্রকান্তি দাস, দৃপ্তি কুমার দাস,  গ্রাম-গদাধর, ডাক-বিরশ্রী, জকিগঞ্জ, সিলেট। মোবা: 01718021682</t>
  </si>
  <si>
    <t>1। মাছ বড় হয় না। 
2। প্রাকৃতিক খাদ্য নেই। 
3। মাছ ছাড়ার আগে চুন দেওয়া হয়নি।</t>
  </si>
  <si>
    <t>হাবিবুর রহমান, মকদ্দস আলী, গ্রাম-পীরেরচক, ডাক-জকিগঞ্জ, জকিগঞ্জ, সিলেট। মোবা: 01704733803</t>
  </si>
  <si>
    <t>কাতলা, রুই, মৃগেল, ঘুনিয়া</t>
  </si>
  <si>
    <t xml:space="preserve">1। মাছ মারা যায় 1-2 টা করে। 
2। খাদ্য নে মাঝে মধ্যে
</t>
  </si>
  <si>
    <t xml:space="preserve">1। চুন ও লবণ 500 গ্রাম করে। 
</t>
  </si>
  <si>
    <t>মো. কবির আহমদ, পিতা: মোবারক আলী, গ্রাম-মাদারখাল, ডাক-ঈদগাহ বাজার, জকিগঞ্জ, সিলেট। মোবা: 01702526288</t>
  </si>
  <si>
    <t>রুই, মৃগেল , সরপুটি, কারপু</t>
  </si>
  <si>
    <t>1। মজুদ ঘনত্ব বেশী। 
2। মাছ পানির উপরের ভাগে ভেসে বেড়ায়।</t>
  </si>
  <si>
    <t xml:space="preserve">1। পানিরের উপরিভাগে বাশ দিয়ে পিটিয়ে পানি আন্দোলিত করবেন। 
2। তীব্র অক্সি এ 250-300 গ্রাম প্রয়োগ করবেন। </t>
  </si>
  <si>
    <t>জাহানারা বেগম, স্বা: মকু মিয়া, গ্রাম-হালঘাট, ডাক-থানাবাজার, জকিগঞ্জ, সিলেট। মোবা: 01706532335</t>
  </si>
  <si>
    <t>গ্রাসকাপ, মৃগেল ,রুই, কাতলা</t>
  </si>
  <si>
    <t xml:space="preserve">1। মজুদ ঘনত্ব বেশী
2। মাছ মারা যায়।
3। মাছ ভাসে। </t>
  </si>
  <si>
    <t xml:space="preserve">1। হররা টানবেন।
2। জিওলাইট দিবেন 200 গ্রাম করে শতকে। 
3। এসি আই অক্স 250 গ্রাম দিবেন । </t>
  </si>
  <si>
    <t>মো. ছিদ্দিকুর রহমান, পিতা: আ: ছাত্তার গ্রাম-গোপীর চক, ডাক-জকিগঞ্জ, জকিগঞ্জ, সিলেট। মোবা: 01753737550</t>
  </si>
  <si>
    <t>সরপুটি, রুই, মৃগেল, পঙ্গাস</t>
  </si>
  <si>
    <t>1। মাছের গ্রোফ কম। 
2। পুকুরের সূর্যের আলো পড়ে না। 
3। পুকুর পাড়ে গাছপালা আছে।</t>
  </si>
  <si>
    <t xml:space="preserve">1। গাছপালা নিঙ্গড়ে দিবেন। 
2। পুকুরে শতকে 250 গ্রাম হারে চুন প্রয়োগ করবেন। 
3। সম্পূরক খাদ্য প্রয়োগ করবেন। </t>
  </si>
  <si>
    <t>সমিক আহমদ, পিতা: আব্দুল হাকীম, গ্রাম-বারঠাকুরী, ডাক-বারঠাকুরী, জকিগঞ্জ, সিলেট। মোবা: 01743513957</t>
  </si>
  <si>
    <t>রুই, মৃগেল ,সরপুটি, বিগহেড,লেলাপিয়া</t>
  </si>
  <si>
    <t xml:space="preserve">1। মাছ ভাসে খাবি খায়। 2। চুন দেননি মাছ ছাড়ার আগে। </t>
  </si>
  <si>
    <t xml:space="preserve">1। চুন দিবেন শতকে 250 গ্রাম। 
2। সমস্ত পুকুরের পানি বাশ দিয়ে পিটিয়ে আন্দেলিত করবেন। 
3। এসি আই অক্স 1 কেজি প্রয়োগ করবেন। </t>
  </si>
  <si>
    <t>মো. ফয়জুল ইসলমা, পিতা: আখলিছুর রহমান, গ্রাম-নওয়াগ্রাম, ডাক-জকিগঞ্জ, জকিগঞ্জ, সিলেট। মোবা: 01722640511</t>
  </si>
  <si>
    <t>রুই, কাতলা, পঙ্গাশ,তেলাপিয়া</t>
  </si>
  <si>
    <t xml:space="preserve">1। প্রাকৃতিক খাদ্য নেই। 
2। মাছ বড় হয় না। 
3। চুন দেননি মাছ ছাড়ার আগে। </t>
  </si>
  <si>
    <t>সেলিম আহমদ, পিতা: বুরহাল উদ্দিন,  গ্রাম-আনন্দুপুর, ডাক-জকিগঞ্জ, জকিগঞ্জ, সিলেট। মোবা: 0172943287</t>
  </si>
  <si>
    <t>রুই, মৃগেল, তেলাপিয়া, সরপুটি</t>
  </si>
  <si>
    <t xml:space="preserve">পানির উপরিভাগে সবুজ স্তর 
</t>
  </si>
  <si>
    <t xml:space="preserve">1। সার ও খাদ্য প্রয়োগ বন্ধ রাখবেন।
2। 10% পানি অদল বদল করে দিবেন। 
3। সিলভার কাপ পোনা 2-3 শতাংশ প্রয়োগ করবেন।
4। এ্যাকোয়া ক্লিন 1/2 লিটার একরে চার থেকে 4-6 ফুট গভীরতায় প্রয়োগ করবেন্ </t>
  </si>
  <si>
    <t>মহিবুর রহমান, পিতা: হাজী হাবিবুর  রহমান, গ্রাম-নান্দিশ্রী, ডাক-বাদেওরাইল, জকিগঞ্জ, সিলেট। মোবা: 01876033410</t>
  </si>
  <si>
    <t>রুই, তেলাপিয়া মৃগেল</t>
  </si>
  <si>
    <t xml:space="preserve">1। মাছ মারা যায়। 
2। মাছ ভাসে। 
3। মাছের গায়ে লাল দাগ 1-2 মারা যায়। </t>
  </si>
  <si>
    <t xml:space="preserve">1। অক্সিমোর 250 গ্রাম প্রয়োগ করবেন।
2। পন্ডক্লিন 100 এমএল 4 লিটার পানিতে মিশিয়ে সমস্ত পুকুরে ছিটিয়ে দিবেন। 
3। শতকে 250 গ্রাম চুন ও 250গ্রাম লবন প্রয়োগ করবেন। </t>
  </si>
  <si>
    <t>ইবাদুর রহমান, পিতা: মখদ্দছ আলী,  গ্রাম-বিপক, ডাক-বিরশ্রী, জকিগঞ্জ, সিলেট। মোবা: 01730171750</t>
  </si>
  <si>
    <t xml:space="preserve">1। পানি কালচে
2। পুকুরের প্রাকৃতিক খাদ্য নেই। 
3। মাছ বড় হয় না। </t>
  </si>
  <si>
    <t xml:space="preserve">1। জিওলাইট দিবেন 10 কেজি । 
2। পুকুরে ইউরিয়া সার 150 গ্রাম, টিএসপি 70 গ্রাম শতকে দিবেন ।  
3। নিয়মিত খাদ্য প্রয়োগ করবেন মাছের ওজনের 3-5%। </t>
  </si>
  <si>
    <t xml:space="preserve">আব্দুশ ছালাম, পিতা: আলাউদ্দিন,  গ্রাম-দ. বিপক, ডাক-বিরশ্রী, জকিগঞ্জ, সিলেট। মোবা: </t>
  </si>
  <si>
    <t>পঙ্গাস, রুই, কাতলা, মৃগেল</t>
  </si>
  <si>
    <t xml:space="preserve">1। মাছের মজুদ ঘনত্ব বেশী। 
2। পুকুরের পাড়ে ঝোপ ঝাড় রযেছে। 
3। মাছের ভাসে। </t>
  </si>
  <si>
    <t xml:space="preserve">1। মাছের মজুদ ঘনত্ব কমাবেন।
2। পুকুরের পাড়ের ঝোপ, ঝাড় পরিষ্কার করবেন। 
3। পুকুরের অক্সিজেন সরবরাহ বাড়াবেন। 
</t>
  </si>
  <si>
    <t>মো. সফিক উদ্দিন চৌ. পিতা: মন্তজির আলী চৌ,  গ্রাম-এওলাসার, ডাক-বাদেদেওরাউল, জকিগঞ্জ, সিলেট। মোবা: 01734963106</t>
  </si>
  <si>
    <t>সিলভার, মৃগেল, রুই, সরপুটি, কাতলা</t>
  </si>
  <si>
    <t xml:space="preserve">1। হররা টানবেন। 
2। পানি পরিবর্তন করবেন।
3। তী্ব্র সমস্যায় অক্সি এ 2 কেজি প্রয়োগ করবেন।  </t>
  </si>
  <si>
    <t xml:space="preserve">শামসুল হক, পিতা: আছাব আলী,  গ্রাম-মাদারখাল, ডাক-ঈদগাহ বাজার, জকিগঞ্জ, সিলেট। মোবা: </t>
  </si>
  <si>
    <t>কালিবাউস, রুই, কাতলা, মৃগেল, সরপুটি</t>
  </si>
  <si>
    <t>আব্দুস সালাম, পিতা: সমই মিয়া,  গ্রাম-শেখপাড়া, ডাক-ঈদগাহ বাজার, জকিগঞ্জ, সিলেট। মোবা: 01731764147</t>
  </si>
  <si>
    <t>পাঙ্গাস, রুই, কাপ, মৃগেল</t>
  </si>
  <si>
    <t xml:space="preserve">1। চুন প্রয়োগ করবেন 1 কেজি শতকে । 5 দিন পর 
2। ইউরিয়া 150-200 টিএসপি 50-75 গ্রাম। </t>
  </si>
  <si>
    <t>মো. জামাল উদ্দিন, পিতা: মো. আব্দুশ লতিফ,  গ্রাম-মানিকপুর, ডাক-থানাবাজার, জকিগঞ্জ, সিলেট। মোবা: 01780855953</t>
  </si>
  <si>
    <t>গ্রাসকাপ, সরপুটি, বিগহেড</t>
  </si>
  <si>
    <t xml:space="preserve">1। সাতার কাটবেন, বাশ দিয়ে পানিতে পিটাবেন। 
2। অক্সিজেন সরবরাহ বাড়ানো। </t>
  </si>
  <si>
    <t>মো. আব্দুস ছালাম, পিতা: বশাই মিয়া,  গ্রাম-কোনাগ্রাম, ডাক-শাহগলী, জকিগঞ্জ, সিলেট। মোবা: 01720237064</t>
  </si>
  <si>
    <t>রুই, কাতলা, সরপুটি, গ্রাসকাপ</t>
  </si>
  <si>
    <t xml:space="preserve">1। চুন দেয়া হয়েছে 1 মাস আগে
2। মাছের বৃদ্ধি কম। </t>
  </si>
  <si>
    <t xml:space="preserve">1। নিয়মিত খাদ্য প্রয়োজন্ 
2। সার দিবেন 5 কেজি ইউরিয়া, 5 কেজি টিএসপি
3। 15 দিন পরে 15 কেজি চুন ও লবণ প্রয়োগ করবেন। </t>
  </si>
  <si>
    <t>মো. আজাদ উদ্দিন, পিতা: আব্দুল আহাদ,  গ্রাম-উত্তর আইয়র, ডাক-মুন্সিপাড়া, জকিগঞ্জ, সিলেট। মোবা: 01761465771</t>
  </si>
  <si>
    <t xml:space="preserve">রুই, কাতলা, মৃগেল, </t>
  </si>
  <si>
    <t xml:space="preserve">1। মাছ পানির উপরিভাগে ভাসে দুপুর 12.00 টা পর্যন্ত
</t>
  </si>
  <si>
    <t xml:space="preserve">1। বাশঁ দিয়ে পানি পিটিয়ে দিবেন সমস্ত পুকুরের পানি। 
2। অক্সিজেন সরবরাহ বাড়াবেন
3। এসি অক্স 250 গ্রাম ট্যাবলেট প্রয়োগ করবেন। </t>
  </si>
  <si>
    <t>মো. বদরুল ইসলাম, পিতা: আব্দুল হক,  গ্রাম-চারিগ্রাম, ডাক-আটগ্রাম, জকিগঞ্জ, সিলেট। মোবা: 01737863521</t>
  </si>
  <si>
    <t>পঙ্গাস</t>
  </si>
  <si>
    <t xml:space="preserve">1। মাছের বৃদ্ধি কম
2। খাদ্য বিষয়ে জানতে চান । </t>
  </si>
  <si>
    <t xml:space="preserve">1। মাছের ঘনত্ব কমাতে হবে। 
2। নিয়মিত খাবার দিতে হবে। 
3। বাজারের পঙ্গাসের জন্য রেডিফিড খাওয়াতে হবে। </t>
  </si>
  <si>
    <t>এরশাদ আলী, গ্রামঃ তুড়ুকভাগ, ইউনিয়নঃ তোয়াকুল, 01304280875</t>
  </si>
  <si>
    <t>কার্প মিশ্রচাষ ও মনোসেক্স তেলাপিয়া</t>
  </si>
  <si>
    <t>বন্যায় ও করোনা ভাইরাসে ক্ষতিগ্রস্থ</t>
  </si>
  <si>
    <t xml:space="preserve">কৃষি ব্যাংক হতে ‍ঋণ গ্রহণ  নতুন করে মাছচাষ করার পরামর্শ। </t>
  </si>
  <si>
    <t>আবু কাওছার, গ্রামঃ গুরুকচি, ইউনিয়নঃ লেঙ্গুড়া, 01713814849</t>
  </si>
  <si>
    <t>বন্যায়  ক্ষতিগ্রস্থ</t>
  </si>
  <si>
    <t>নতুন করে পুকুর প্রস্তুত করে মাছচাষ  শুরু করার পরামর্শ।</t>
  </si>
  <si>
    <t>ইশরাক আলী, গ্রামঃ মাটিকাপা, ইউনিয়নঃ রুস্তমপুর, 01908008140</t>
  </si>
  <si>
    <t>আব্দুল মুহিত, গ্রামঃ বহর, ইউনিয়নঃ নন্দীরগাও, 01716766846</t>
  </si>
  <si>
    <t>ব্যাংক হতে ‍ঋণ গ্রহণ  নতুন করে মাছচাষ করার পরামর্শ।</t>
  </si>
  <si>
    <t>মোঃ সেলিম আহমদ, গ্রামঃ নোয়াপাড়া, ইউনিয়নঃ তোয়াকুল, 01710686859</t>
  </si>
  <si>
    <t>কার্প মিশ্রচাষ ,তেলাপিয়া ও পাঙ্গাস চাষ</t>
  </si>
  <si>
    <t>সমছির আলী, গ্রামঃ নয়াখেল, ইউনিয়নঃ পশ্চিম জাফলং, 01758044088</t>
  </si>
  <si>
    <t>নতুন মাছ চাষ বিষয়ে বিস্তারিত পরামর্শ প্রদান।</t>
  </si>
  <si>
    <t xml:space="preserve">জুবায়ের আহমদ, গ্রামঃ কালাইউরা, ইউনিয়নঃ পশ্চিম জাফলং, 01706555859
</t>
  </si>
  <si>
    <t>মাছের খাদ্য প্রদান</t>
  </si>
  <si>
    <t>মাছের ওজনের 4-5% হারে দৈনিক ২ বার করে সম্পূরক খাবার প্রদানের পরামর্শ।</t>
  </si>
  <si>
    <t xml:space="preserve">মোঃ জহির উদ্দিন, গ্রামঃ পূর্ব দিঘীর পার, ইউনিয়নঃ আলীরগাও, 01304-315290, </t>
  </si>
  <si>
    <t>আব্দুল মনাফ, গ্রামঃ ফেনাইকোনা, ইউনিয়নঃ পশ্চিম জাফলং, 
01755045210</t>
  </si>
  <si>
    <t>মাছের ক্ষত রোগ এবং 1-2 টা করে মাছ মারা যায়</t>
  </si>
  <si>
    <t>শতকে 500 গ্রাম হারে চুন ও লবণ প্রয়োগের পরামর্শ।</t>
  </si>
  <si>
    <t>মোঃ আব্দুল মনাফ, গ্রামঃ দমদমা হাওর, ইউনিয়নঃ রুস্তমপুর, 01754046175</t>
  </si>
  <si>
    <t>মোঃ এনামুল হক, গ্রামঃ শাহাপুর, ইউনিয়নঃ তোয়াকুল, 01727191980</t>
  </si>
  <si>
    <t>পুকুরের পাড় মেরামত করে নতুন করে পুকুর প্রস্তুত করে মাছচাষ  শুরু করার পরামর্শ।</t>
  </si>
  <si>
    <t>আব্দুল করিম, গ্রামঃ নিহাইন, ইউনিয়নঃ ডৌবাড়ী, 01727192065</t>
  </si>
  <si>
    <t xml:space="preserve">মাতাব আহমদ, গ্রামঃ গোসাইনপুর, ইউনিয়নঃ ফতেহপুর, 01787594184
</t>
  </si>
  <si>
    <t>মাছের খাবার প্রদান</t>
  </si>
  <si>
    <t xml:space="preserve">কাশেম আহমদ, গ্রামঃ পুকাশ, ইউনিয়ন আলীরগাও, 01731751519
</t>
  </si>
  <si>
    <t>পানির পি এইচ কম (5.0)</t>
  </si>
  <si>
    <t>শতকে 300 গ্রাম হারে চুন প্রয়োগের পরামর্শ।</t>
  </si>
  <si>
    <t xml:space="preserve">মোঃ আব্দুল্লাহ, গ্রামঃ রাউতগ্রাম, ইউনিয়ন আলীরগাও, 01710446094
</t>
  </si>
  <si>
    <t>পানির উপরে সবুজ স্তর, মাছ 1-2 টা করে মারা যায়।</t>
  </si>
  <si>
    <t>শতকে 500 গ্রাম হারে চুন প্রয়োগের পরামর্শ।</t>
  </si>
  <si>
    <t>মোঃ নাজিম উদ্দিন, গ্রামঃ নয়াখেল, ইউনিয়নঃ পশ্চিম জাফলং, 01758044088</t>
  </si>
  <si>
    <t xml:space="preserve">কৃষি ব্যাংক হতে ঋণ গ্রহণ  নতুন করে মাছচাষ করার পরামর্শ। </t>
  </si>
  <si>
    <t>মোঃ হাসান, গ্রামঃ আসামপাড়া, ইউনিয়নঃ পূর্ব জাফলং, 01715993639</t>
  </si>
  <si>
    <t>1-2 টা করে মারা যায়</t>
  </si>
  <si>
    <t>মোঃ আব্দুর রব, গ্রামঃ লাখের পাড়, ইউনিয়নঃ পূর্ব জাফলং,
01723988662</t>
  </si>
  <si>
    <t xml:space="preserve">মোঃ বদরুল ইসলাম
গ্রামঃ নয়ামাটি,  ইউনিয়ন আলীরগাও
</t>
  </si>
  <si>
    <t>পুকুরের পানি হালকা ঘোলাটে</t>
  </si>
  <si>
    <t>জাকারিয়া আহমদ, গ্রামঃ খুর্দা, ইউনিয়ন আলীরগাও, 01626904067</t>
  </si>
  <si>
    <t>মাছ ঠিকমত বড় হচ্ছে না</t>
  </si>
  <si>
    <t>মাছেকে দৈনিক ২ বার করে সম্পূরক খাবার প্রদানের পরামর্শ।</t>
  </si>
  <si>
    <t xml:space="preserve">মোঃ সাহাব উদ্দিন, গ্রামঃ রহা, ইউনিয়নঃ ডৌবাড়ী, 01724073584
</t>
  </si>
  <si>
    <t>মাছ অতিরিক্ত মজুদ ও মাছ ঠিকমত খাবার খায়না।</t>
  </si>
  <si>
    <t>মাছের মজুদ ঘনত্ব কমানো ও পরিমিত খাবার প্রদানের পরামর্শ</t>
  </si>
  <si>
    <t xml:space="preserve">মোঃ সাহেদ আহমদ, গ্রামঃ রাউতগ্রাম, ইউনিয়ন আলীরগাও, 01745378964
</t>
  </si>
  <si>
    <t>পানির উপরে সবুজ স্তর</t>
  </si>
  <si>
    <t>খাবার প্রয়োগ বন্ধ রাখা এবং শতকে 500 গ্রাম হারে চুন প্রয়োগের পরামর্শ।</t>
  </si>
  <si>
    <t>খলিলুর রহমান, গ্রামঃ পূর্ণানগর উত্তর, ইউনিয়নঃ আলীরগাও, 01731974146</t>
  </si>
  <si>
    <t>মোঃ আসাদুজ্জামান (আসাদ), গ্রামঃ ঘোষগ্রাম, ইউনিয়নঃ ডৌবাড়ী,
01743920309</t>
  </si>
  <si>
    <t>পানির পি এইচ কম (5.2)</t>
  </si>
  <si>
    <t>দেলোয়ার হোসেন, গ্রামঃ সাংকিভাঙ্গা হাওর, ইউনিয়নঃ পূর্ব জাফলং,
01714330129</t>
  </si>
  <si>
    <t>আব্দুল মান্নান, গ্রামঃ পূর্ণানগর, ইউনিয়নঃ আলীরগাও, 01759335976</t>
  </si>
  <si>
    <t>পুকুরের পানি হালকা ঘোলটে</t>
  </si>
  <si>
    <t xml:space="preserve">মোঃ শাহজাহান, গ্রামঃ ভীতরগুল, ইউনিয়নঃ রুস্তমপুর, 01315960256
</t>
  </si>
  <si>
    <t>মোঃ জামাল উদ্দিন, গ্রামঃ মহিষখের, ইউনিয়নঃ ফতেহপুর, 01757848777</t>
  </si>
  <si>
    <t>করোনায় ক্ষতিগ্রস্থ ও ব্যাংক ঋণ নিতে আগ্রহী</t>
  </si>
  <si>
    <t>কৃষি ব্যাংক হতে ঋণ গ্রহণ করে মাছচাষ করার পরামর্শ।</t>
  </si>
  <si>
    <t>আব্দুল আজিজ, গ্রামঃ গোয়াইন, ইউনিয়নঃ পশ্চিম জাফলং, 
01306532771</t>
  </si>
  <si>
    <t xml:space="preserve">মৎস্য চাষ বিষয়ে প্রশিক্ষণ নিতে আগ্রহী </t>
  </si>
  <si>
    <t>মাছ চাষ বিষয়ে পরামর্শ প্রদান এবং প্রশিক্ষণে নাম অন্তভূক্তকরণ।</t>
  </si>
  <si>
    <t>মোঃ তৈয়বুর রহমান, গ্রামঃ লামাদুমকা, ইউনিয়নঃ ডৌবাড়ী, 01719990674</t>
  </si>
  <si>
    <t>মাছের লাল ফুটকি রোগ</t>
  </si>
  <si>
    <t>মাছের মজুদ ঘনত্ব কমানো এবং শতকে 25-30 হারে পটাশিয়াম পারম্যাঙ্গানেট প্রয়োগের পরামর্শ।</t>
  </si>
  <si>
    <t xml:space="preserve">মোঃ নুরুজ্জামান, গ্রামঃ গোরাগ্রাম, ইউনিয়নঃ রুস্তমপুর, 01719230237
</t>
  </si>
  <si>
    <t>মোঃ নুরুল ইসলাম, গ্রামঃ খাইরাই, ইউনিয়নঃ আলীরগাঁও, 01749658560</t>
  </si>
  <si>
    <t>করোনা ভাইরাসে ক্ষতিগ্রস্থ</t>
  </si>
  <si>
    <t>জয়নাল আবেদীন, গ্রামঃ মনাইকান্দি, ইউনিয়নঃ পশ্চিম জাফলং,
01759183762</t>
  </si>
  <si>
    <t xml:space="preserve">মাছ মারা 1-২ টা করে </t>
  </si>
  <si>
    <t>মাছের মজুদ ঘনত্ব কমানো এবং শতকে 500 গ্রাম হারে লবণ প্রয়োগের পরামর্শ।</t>
  </si>
  <si>
    <t>আব্দুল মনাফ, গ্রামঃ ফেনাইকোনা, ইউনিয়নঃ পশ্চিম জাফলং,
01755045210</t>
  </si>
  <si>
    <t>কার্প মিশ্রচাষ তেলাপিয়া ও পাঙ্গাস চাষ</t>
  </si>
  <si>
    <t>মুখ হা করা অবস্থায় মাছ মারা যায়।</t>
  </si>
  <si>
    <t>সাতার কেটে বা বাশ দিয়ে পানিতে পিটিয়ে অক্সিজেন সরবরাহ বাড়ানো।</t>
  </si>
  <si>
    <t>আমির হোসেন, গ্রামঃ লাঠি, ইউনিয়নঃ পশ্চিম জাফলং, 01714486276</t>
  </si>
  <si>
    <t>শিং, মাগুর ও কার্প মিশ্রচাষ</t>
  </si>
  <si>
    <t xml:space="preserve">পুজি সমস্যা </t>
  </si>
  <si>
    <t>ব্যাংক হতে ‍ঋণ গ্রহণ  নকরে মাছচাষ করার পরামর্শ।</t>
  </si>
  <si>
    <t>ফয়েজ আহমদ, গ্রামঃ বৌলগ্রাম, ইউনিয়নঃ তোয়াকুল, 01712-402057</t>
  </si>
  <si>
    <t>শতকে 04 গ্রাম হারে টিমসেন প্রয়োগের পরামর্শ।</t>
  </si>
  <si>
    <t>মোঃ হাবিবুর রহমান, গ্রামঃ দেওয়ার গ্রাম, ইউনিয়নঃ পশ্চিম জাফলং, 
01704046667</t>
  </si>
  <si>
    <t>আলী আহমদ, গ্রামঃ ফতেহপুর ২য় খন্ড, ইউনিয়নঃ ফতেহপুর, 01719239548</t>
  </si>
  <si>
    <t xml:space="preserve">পুকুরের পানি হালকা ঘোলাটে </t>
  </si>
  <si>
    <t>মাছের মজুদ ঘনত্ব কমানো এবং শতকে 500 গ্রাম হারে চুন প্রয়োগের পরামর্শ।</t>
  </si>
  <si>
    <t xml:space="preserve">হেলাল উদ্দিন,  গ্রামঃ গোসাইনপুর, ইউনিয়নঃ ফতেহপুর, 01729132246
</t>
  </si>
  <si>
    <t>পুকুরে প্রাকৃতিক খাবার কম</t>
  </si>
  <si>
    <t>শতকে ১00 গ্রাম হারে ইউরিয়া ও টিএপি সার প্রয়োগের পরামর্শ</t>
  </si>
  <si>
    <t>খালেদ আহমেদ
নক্তিপাড়া, কানাইঘাট, সিলেট
01710263450</t>
  </si>
  <si>
    <t>মাছ বাড়ে কম, ভেসে থাকে</t>
  </si>
  <si>
    <t>মাছের ওজনের 5% হারে খাবার দিতে হবে।</t>
  </si>
  <si>
    <t>ছাইয়ান আহমদ
ছোট ফৌদ, কানাইঘাট, সিলেট
01781356457</t>
  </si>
  <si>
    <t>পানির রং ঘোল</t>
  </si>
  <si>
    <t xml:space="preserve">চুন 1 কেজি/শতক দিতে হবে। </t>
  </si>
  <si>
    <t>রাজু আহমদ
নক্তিপাড়া, কানাইঘাট, সিলেট
01710263450</t>
  </si>
  <si>
    <t xml:space="preserve">পুকুরের তলদেশে বেশি কাদা। </t>
  </si>
  <si>
    <t xml:space="preserve">৪-৬ ইন্ছির বেশী কাঁদা তুলে ফেলতে হবে। </t>
  </si>
  <si>
    <t>আবুল ফজল
নক্তিপাড়া, কানাইঘাট, সিলেট
01738140442</t>
  </si>
  <si>
    <t>মাছ ভেসে থাকে</t>
  </si>
  <si>
    <t xml:space="preserve">মাছের ঘনত্ব কমাতে হবে, অক্সিলাইফ 300 গ্রাম/একর দিতে হবে। </t>
  </si>
  <si>
    <t>শামিম আহমদ
কেউটি হাওড়, কানাইঘাট, সিলেট। 
01644725539</t>
  </si>
  <si>
    <t xml:space="preserve">পানিতে দুর্গন্ধ </t>
  </si>
  <si>
    <t xml:space="preserve">জিওলাইট 300 গ্রাম/শতক দিতে হবে। </t>
  </si>
  <si>
    <t>আব্দুর রহিম
বাউরভাগ,  কানাইঘাট, সিলেট। 
01721484892</t>
  </si>
  <si>
    <t>আশিক উদ্দিন
বাউরভাগ, কানাইঘাট, সিলেট। 
01715396743</t>
  </si>
  <si>
    <t>কচুরি পানা বেশী</t>
  </si>
  <si>
    <t xml:space="preserve">কায়িক শ্রম দিয়ে তুলে ফেলতে হবে। </t>
  </si>
  <si>
    <t>শাহাব উদ্দিন
নয়াগ্রাম, কানাইঘাট, সিলেট। 
01733669860</t>
  </si>
  <si>
    <t>মাছের বৃদ্ধি সন্তোস জনক নয়</t>
  </si>
  <si>
    <t>শাহিন আহমদ
নুনছগড়া, কানাইঘাট, সিলেট।
01773034240</t>
  </si>
  <si>
    <t>জামাল উদ্দিন
বাউরবাগ 2য় , কানাইঘাট, সিলেট।
01736671524</t>
  </si>
  <si>
    <t>আশরাফুল হক
দাবারনীর, কানাইঘাট, সিলেট।
01715570926</t>
  </si>
  <si>
    <t>খালেদ আহমেদ
চড়িপাড়া, কানাইঘাট, সিলেট।
01742231734</t>
  </si>
  <si>
    <t>কা্র্প মিশ্র</t>
  </si>
  <si>
    <t>আলী আহমদ
বাল্লা, কানাইঘাট, সিলেট।
01531185568</t>
  </si>
  <si>
    <t>প্রাকৃতি খাদ্য কম হয়।</t>
  </si>
  <si>
    <t>মোঃ ছয়ফুল্লাহ
লখাইরগ্রাম, কানাইঘাট, সিলেট।
01785474545</t>
  </si>
  <si>
    <t>অ্যামোনিল 3 গ্রাম/ শতকে এবং টিমসেন 2 মি.লি./ শতকে ১ম ডোজ 7 দিনপর টিমসেন 2মি.লি./ শতকে 2য় ডোজ।</t>
  </si>
  <si>
    <t>আব্দুল কুদ্দুস
কুডারপাড়, কানাইঘাট, সিলেট।
017155229258</t>
  </si>
  <si>
    <t>পানিতে আগাছা বেশী</t>
  </si>
  <si>
    <t xml:space="preserve">কায়িক শ্রম দ্বার আগাছা পরিষ্কার করতে হবে।  </t>
  </si>
  <si>
    <t>আব্দুর রহিম
বাউরভাগ, কানাইঘাট, সিলেট।
01721484892</t>
  </si>
  <si>
    <t>আশিক উদ্দিন
বাউরভাগ ২য় খন্ড, কানাইঘাট, সিলেট।
01721484892</t>
  </si>
  <si>
    <t>শাহাব উদ্দিন
নয়াগ্রাম, কানাইঘাট, সিলেট।
01733669860</t>
  </si>
  <si>
    <t>শাহিন আহমদ
নুনছড়া, কানাইঘাট, সিলেট।
01773038280</t>
  </si>
  <si>
    <t>জালাল উদ্দিন
বাউরভাগ, কানাইঘাট, সিলেট।
01736671524</t>
  </si>
  <si>
    <t>আলমগীর হোসেন
আসামপাড়া, কানাইঘাট, সিলেট।
01781535277</t>
  </si>
  <si>
    <t>পানিতে গন্ধ বেশী</t>
  </si>
  <si>
    <t xml:space="preserve">জিওলাইট 250গ্রাম/শতক দিতে হবে। </t>
  </si>
  <si>
    <t>কিবরিয়া আলম
আগফৌদ, কানাইঘাট, সিলেট।
01762503336</t>
  </si>
  <si>
    <t>পুকুরে বেশী আগাছা</t>
  </si>
  <si>
    <t xml:space="preserve">কায়িক শ্রম দ্বারা আগাছা পরিষ্কার করতে হবে। </t>
  </si>
  <si>
    <t>বাবুল আহমদ
আগফৌদ, কানাইঘাট, সিলেট।
01968170594</t>
  </si>
  <si>
    <t>নতুন চাষি</t>
  </si>
  <si>
    <t xml:space="preserve">কার্প মাছ চাষের পরামর্শ দেয়া হলো। </t>
  </si>
  <si>
    <t>নাহিদ হাসান বুলবুল
বড়দেশে, কানাইঘাট, সিলেট।
01700506230</t>
  </si>
  <si>
    <t xml:space="preserve">অক্সিট্ট্রোসাইক্লিন 50গ্রাম/শতক ও লবন 500গ্রাম/শতক দিতে হবে। </t>
  </si>
  <si>
    <t>কিবরিয়া মিয়া
বড়ইগ্রাম, কানাইঘাট, সিলেট।
01814115621</t>
  </si>
  <si>
    <t xml:space="preserve">খড়ের দড়ি দিয়ে স্তর তুলে ফেলে রসুন বাটা ২কেজি/শতক দিতে হবে। </t>
  </si>
  <si>
    <t>হাসান আহমদ
দর্পনগ্রাম, কানাইঘাট, সিলেট। 
01727957784</t>
  </si>
  <si>
    <t>নুতন চাষি</t>
  </si>
  <si>
    <t>মারুফ বেগম
চাড়িপাড়, কানাইঘাট, সিলেট।
01721335794</t>
  </si>
  <si>
    <t xml:space="preserve">মনোসেক্স তেলাপিয়া চাষ করার পরামর্শ ও লিফলেট দেয়া হলো। </t>
  </si>
  <si>
    <t>শাহরিন বেগম
ফয়েজ আহমদ, কানাইঘাট, সিলেট।
01720438214</t>
  </si>
  <si>
    <t xml:space="preserve">মাছের বৃদ্ধি হচ্ছে না। </t>
  </si>
  <si>
    <t xml:space="preserve">নিয়মিত মাছের ওজনের 5% হারে 30% আমিষ যুক্ত খাদ্য দিতে হবে। </t>
  </si>
  <si>
    <t>শাহাব উদ্দিন
চড়িপাড়া, কানাইঘাট, সিলেট।
01760932360</t>
  </si>
  <si>
    <t>মাছের লেজ পাচা</t>
  </si>
  <si>
    <t xml:space="preserve">পটাসিয়াম পারমেঙ্গানেট শতকে 25 গ্রাম দিতে হবে। </t>
  </si>
  <si>
    <t>মোহাম্মদ আলী
পাত্রমাটি, কানাইঘাট, সিলেট।
017922522998</t>
  </si>
  <si>
    <t>আব্দুল জলিল
ভাড়িরি মাটি, কানাইঘাট, সিলেট। 
01723028972</t>
  </si>
  <si>
    <t>মিজান আহমদ
চড়িপাড়া, কানাইঘাট, সিলেট।
01723988929</t>
  </si>
  <si>
    <t>পুকুরে প্রতি শতাংশে 0.5 কেজি করে চুন ও লবন দিতে হবে।</t>
  </si>
  <si>
    <t>শিহাব আহমদ
পাত্রমাটি, কানাইঘাট, সিলেট।
01779278628</t>
  </si>
  <si>
    <t>আশরাফুল হক
বাবাধরপীর, কানাইঘাট, সিলৈট
01715570926</t>
  </si>
  <si>
    <t xml:space="preserve">মাছের সন্তোষ জন বৃদ্ধি হচ্ছে না। </t>
  </si>
  <si>
    <t>শরিফ উদ্দিন
ছোটদেশ, কানাইঘাট, সিলৈট
0178476740</t>
  </si>
  <si>
    <t>ফাতহ মাসরুরা জেসমিন
চড়িপাড়া
01718183284</t>
  </si>
  <si>
    <t xml:space="preserve">চুন 1কেজি/শতক দিতে হবে। </t>
  </si>
  <si>
    <t>আশরাফুল চৌ
নারাইনপুর
01711385435</t>
  </si>
  <si>
    <t xml:space="preserve">বৈজ্ঞানিক পদ্ধতি মনোসেক্স চাষের পরামর্শ দেয়া হলো। </t>
  </si>
  <si>
    <t>আজিজুর রহমান
নক্তিপাড়া
01711383521</t>
  </si>
  <si>
    <t>মাছের বৃদ্ধি কম ও মাছ ভাসে</t>
  </si>
  <si>
    <t>ঘনত্ব কমাতে হবে ও পুকুরে মাছের মোট ওজনের 5% হারে নিদিষ্ট দুই বেলা করে খাবার দিতে হবে।</t>
  </si>
  <si>
    <t>রাজু আহমদ
নক্তিপাড়া
01713833288</t>
  </si>
  <si>
    <t xml:space="preserve">খড়ের দড়ি দিয়ে স্তর উঠিয়ে ফেলতে হবে। </t>
  </si>
  <si>
    <t>শামিম আহমদ
কেউটি হাওর
01644725539</t>
  </si>
  <si>
    <t xml:space="preserve">মাছ মারা যাচ্ছে, গায়ে দাগ নাই
</t>
  </si>
  <si>
    <t>অক্সিগোল্ড 200 গ্রাম/ বিঘা
অ্যামোনিল-2 মি.লি / শতকে</t>
  </si>
  <si>
    <t>ফয়সল আহমদ
তালবাড়ি
01731400324</t>
  </si>
  <si>
    <t>পানিতে গন্ধ বেশি</t>
  </si>
  <si>
    <t xml:space="preserve">জিওলাইট 250 গ্রাম/শতকে দিতে হবে। </t>
  </si>
  <si>
    <t>মাসুক চৌধুরী
তালাবড়ি
01740617560</t>
  </si>
  <si>
    <t xml:space="preserve">পটাসিয়াম পারঙ্গোনেট 35 গ্রাম/শতক/ফুট দিতে হবে। </t>
  </si>
  <si>
    <t>মানিক আহমদ
তালবাড়ি
01779736169</t>
  </si>
  <si>
    <t xml:space="preserve">মাছের বৃদ্ধি সন্তোষ জনক নয়। </t>
  </si>
  <si>
    <t xml:space="preserve">মাছের ওজনের 5% হারে 30%আমিষ যুক্ত খাবার দিতে হবে। </t>
  </si>
  <si>
    <t>বদরুল চৌধুরী
তালবাড়ি
01779736169</t>
  </si>
  <si>
    <t>প্রতি শতকে 1 কেজী করে চুন দিতে হবে</t>
  </si>
  <si>
    <t>হেলাল উদ্দিন
পূর্বগ্রাম
01737701934</t>
  </si>
  <si>
    <t>মাছের লেজ পচাঁ</t>
  </si>
  <si>
    <t>সালাউদ্দিন
 সুহিলপুর
01737701934</t>
  </si>
  <si>
    <t>হাজী আব্দুল্লাহ
পূর্বগ্রাম
01753821138</t>
  </si>
  <si>
    <t xml:space="preserve">মাছের বৃ্দ্ধি হচ্ছে না। </t>
  </si>
  <si>
    <t>দুলাল আহমেদ
পূর্ব গ্রাম
01733915828</t>
  </si>
  <si>
    <t>জাকারিয়া
পূর্বগ্রাম
01715856779</t>
  </si>
  <si>
    <t>মাসুম আহমদ
পূর্বগ্রাম
013010766789</t>
  </si>
  <si>
    <t>মাছ ভেসে থাক।</t>
  </si>
  <si>
    <t xml:space="preserve">অক্সিলাইফ 250 গ্রাম/শতক দিতে হবে। </t>
  </si>
  <si>
    <t>নুরমিয়া
বাউরভাগ
01720450199</t>
  </si>
  <si>
    <t>রাউজ মিয়া
বাউরভাগ
01759862563</t>
  </si>
  <si>
    <t>মঈন উদ্দিন
বাউরভাগ
01766910987</t>
  </si>
  <si>
    <t>আমিনা বেগম
বাউরভাগ
0196368269</t>
  </si>
  <si>
    <t>ছফুল আলম
বাউরভাগ
017417146921</t>
  </si>
  <si>
    <t>সিদ্দিকুর রহমান, গ্রাম: পূর্ণাছগাম।  মোবাইল: ০১৭১০৭০৬১৮৭</t>
  </si>
  <si>
    <t>মাছ খাবি খায় ও ঘনঘন ভাসে</t>
  </si>
  <si>
    <t>পুকুরে গ্যাসোনেক্স ৪গ্রাম/শতকে জিওলাইটের সাখে ‍মিশিয়ে দিন।</t>
  </si>
  <si>
    <t>কুতুব উদ্দিন, গ্রাম: পূর্ণাছগাম।  মোবাইল: ০১৭১১৪৪৪৭৬৬</t>
  </si>
  <si>
    <t>মাছের বৃদ্ধি কম হচ্ছে</t>
  </si>
  <si>
    <t>পুষ্টিসমৃদ্ধ খাবার পরিমিত দিন।</t>
  </si>
  <si>
    <t>রহিম উদ্দিন, গ্রাম: লামাডিক্সিবাড়ী।  মোবাইল:০১৭১৮২৫১১৬৮</t>
  </si>
  <si>
    <t>২/১টি মাছ মারা যায়, ক্ষত আছে</t>
  </si>
  <si>
    <t>৩গ্রাম/শতকে টিমসেন প্রয়োগ করুন।</t>
  </si>
  <si>
    <t>বাবুল ‍মিয়া, গ্রাম: খায়েরগাঁও।  মোবাইল: ০১৭১২২৬৫৬৬৪</t>
  </si>
  <si>
    <t>পানিতে অতিরিক্ত শেওলা</t>
  </si>
  <si>
    <t>পন্ডকেয়ার ৭৫গ্রাম/শতকে দিন</t>
  </si>
  <si>
    <t>আল আমিন, গ্রাম: উত্তর জাংগাইল।  মোবাইল: ০১৭১৬০৭৩০৩৯</t>
  </si>
  <si>
    <t xml:space="preserve">তেলাপিয়া একক চাষ </t>
  </si>
  <si>
    <t>নতুন শুরু</t>
  </si>
  <si>
    <t>পুকুর প্রস্তুত করে মাটি ও পানির পরিবেশ ঠিক করত: চাষ শুরু করেন।</t>
  </si>
  <si>
    <t>মো: নোয়াব আলী, গ্রাম: কাঠালবাড়ী।  মোবাইল: ০১৭১১৫৮০০২০</t>
  </si>
  <si>
    <t>মো: মিলন মিয়া, গ্রাম: পাড়ুয়া।  মোবাইল: ০১৭২২২১৬১২৫</t>
  </si>
  <si>
    <t>মো: দিলাল মিয়া, গ্রাম: কোম্পানীঞ্জ।  মোবাইল: ০১৭৩৫৫০৬২৫২</t>
  </si>
  <si>
    <t>রাধাকান্ত মোহন্ত, গ্রাম: জীবনপুর।  মোবাইল: ০১৭৮১৬৫৫৩৮৪</t>
  </si>
  <si>
    <t>ঋণ সহায়তা প্রয়োজন</t>
  </si>
  <si>
    <t>সহায়তার আশ্বাস দেওয়া হলো।</t>
  </si>
  <si>
    <t>মতিলাল মোহন্ত, গ্রাম: জীবনপুর।  মোবাইল: ০১৭১৭১৩৪০৬৮</t>
  </si>
  <si>
    <t>খাবারের তুলনায় বৃদ্ধি কম</t>
  </si>
  <si>
    <t>পুকুরের পরিবেশ ও মাছের সাস্থ্য পরীক্ষা করুন।</t>
  </si>
  <si>
    <t>মো: উসমান গণি, গ্রাম: কাঠালবাড়ী।  মোবাইল: ০১৯১৮৮৮৪৮১৯</t>
  </si>
  <si>
    <t>বৃদ্ধি কম হচ্ছে</t>
  </si>
  <si>
    <t>শফিকুল ইসলাম, গ্রাম: খাগাইল।  মোবাইল: ০১৭২৬৩৮৩৫৩০</t>
  </si>
  <si>
    <t>মাছ খাবি খায় ও  ঘোরে ঘোরে মারা যায়</t>
  </si>
  <si>
    <t>বায়োক্লিন ২-৩মিলি/শতকে</t>
  </si>
  <si>
    <t>গিয়াস উদ্দিন, গ্রাম: পূর্ণাছগাম।  মোবাইল: ০১৭২৮৫৭৬৭৫৩ ‍</t>
  </si>
  <si>
    <t>মো: শাহজাহান, গ্রাম: লাছুখালি।  মোবাইল: ০১৭৮৪৫০৮৯৪০ ‍</t>
  </si>
  <si>
    <t>শামছুল ইসলাম, গ্রাম: ঢালারপাড়।  মোবাইল: ০১৭১৬৫৬২৭০৪</t>
  </si>
  <si>
    <t>শামস উদ্দিন, গ্রাম: খাগাইল।  মোবাইল: ০১৭১৪৪৫৬৪৯০</t>
  </si>
  <si>
    <t xml:space="preserve">কার্প ও তেলাপিয়া  মিশ্রচাষ </t>
  </si>
  <si>
    <t>ছমক আলী, গ্রাম: রাজারখাল।  মোবাইল: ০১৭১৪৭০৪৮৩২‍</t>
  </si>
  <si>
    <t>মো: মুজিবুর রহমান, গ্রাম: বুড়িডহর।  মোবাইল: ০১৭১৮৭৯০২৭৩</t>
  </si>
  <si>
    <t>সিজনাল চাষ করা</t>
  </si>
  <si>
    <t>বড় সাইজের পোনা ও সম্পুরক খাবারসহ যথাযথ ব্যবস্থাপনা।</t>
  </si>
  <si>
    <t>মো: শরিফ উদ্দিন, গ্রাম: বাগারপার।  মোবাইল: ০১৪০৩৩৫৭৫৮২</t>
  </si>
  <si>
    <t xml:space="preserve">কার্প ও তেলাপিয়া একক ও মিশ্রচাষ </t>
  </si>
  <si>
    <t>মো: হাজেরা বিবি, গ্রাম: ঢালারপাড়।  মোবাইল: ০১৭৫৬৫৯৬১৩৮</t>
  </si>
  <si>
    <t>বিশ্বজিৎ দাস, গ্রাম: পূর্ণাছগাম।  মোবাইল: ০১৭৩২৫৮৮১৪০</t>
  </si>
  <si>
    <t>আক্রাম উদ্দিন, গ্রাম: পূর্ণাছগাম।  মোবাইল: ০১৭০৩৫৬৯৮৪৩‍</t>
  </si>
  <si>
    <t>মো: মোজাক্কির, গ্রাম: তেলিখাল।  মোবাইল: ০১৪০৯৮১৮০২৬</t>
  </si>
  <si>
    <t>ইতি তালুকদার, গ্রাম: জালালাবাদ।  মোবাইল: ০১৭১২৮৮৪৮৩৪‍</t>
  </si>
  <si>
    <t>মো: ফইজুর রহমান, গ্রাম: দলইরগাঁও।  মোবাইল: ০১৭৭৭৯৭৪০২৩</t>
  </si>
  <si>
    <t>ইমাদ উদ্দিন, গ্রাম: খাগাইল।  মোবাইল: ০১৭১১৪৪৪৭৬৬</t>
  </si>
  <si>
    <t>উৎপাদন আশানুরুপ হচ্ছেনা</t>
  </si>
  <si>
    <t xml:space="preserve"> মাটি ও পানির পরিবেশ ঠিক করুন ও মাছের সাস্থ্য পরীক্ষা করুন।</t>
  </si>
  <si>
    <t>আফতাব উদ্দিন, শোনাম পুর, জালাল পুর, ০১৭৬৬৯০৮৬৯৯</t>
  </si>
  <si>
    <t>পোনার সন্ধান</t>
  </si>
  <si>
    <t xml:space="preserve">মৎস্য বীজ উৎপাদন খামার, খাদিম নগর, সিলেট এ যোগাযোগ করার জন্য বলা হয় </t>
  </si>
  <si>
    <t>শাহিন, বরই কান্দি, ০১৭০৫২৬৬১৭৬</t>
  </si>
  <si>
    <t>প্রশিক্ষণ গ্রহণে আগ্রহী</t>
  </si>
  <si>
    <t>সময় মতো জানানো হবে</t>
  </si>
  <si>
    <t>জলক দেবনাথ, দাউদ পুর, ০১৭৪২৪৯৪১২২</t>
  </si>
  <si>
    <t>পুকুর প্রস্তুতি সম্পর্কে জানতে চায়</t>
  </si>
  <si>
    <t>পুকুর প্রস্তুতি সম্পর্কে জানানো হলো</t>
  </si>
  <si>
    <t>আব্দুল আলিম, নিজ সিলাম, ০১৭৬২২২০৫৯০</t>
  </si>
  <si>
    <t>KMNO4 দিতে হবে</t>
  </si>
  <si>
    <t>আফতারুন বেগম, মঞ্জলাল, সিলাম, ০১৭২৯৫৬২৩৪৩</t>
  </si>
  <si>
    <t>মখলেছুর রহমান, কৃষ্ণ পুর, মোল্লার গাঁও, ০১৭৪৬৮৬৮০১৭</t>
  </si>
  <si>
    <t>নাহার খানম, ধোপা কান্দি, মোগলা বাজার, ০১৭১০৭০৭৪৪৫</t>
  </si>
  <si>
    <t>শতক প্রতি ২০০ গ্রাম চুন দিতে বলা হয়</t>
  </si>
  <si>
    <t>মাহাবুব বখত, টিলা গাঁও, সিলাম, ০১৭১৬৮৮২৮৩৪</t>
  </si>
  <si>
    <t>জাহিদুর রাহমান, দৌলত পুর, দাউদ পুর</t>
  </si>
  <si>
    <t>রিপন আরা, সিলাম, ০১৭৪২১১০২০০</t>
  </si>
  <si>
    <t>বাদল আহমদ, তুরুক খোলা, দাউদ পুর, ০১৭১২৭৮৪৫৩৫</t>
  </si>
  <si>
    <t>কাজি জুবায়ের, সিলাম, ০১৬২৪১৯৬১৪৩</t>
  </si>
  <si>
    <t>রুহুল আমিন, আকিল পুর, সিলাম, ০১৭৩১১৪৭৮২৫</t>
  </si>
  <si>
    <t>মাছের বৃদ্ধি না হওয়া</t>
  </si>
  <si>
    <t>পরিমিতো হারে খাওয়ার প্রদান করতে হবে</t>
  </si>
  <si>
    <t>হোসেন আহমেদ, রায় খায়িল, জালাল পুর, ০১৭১৭৯২৫৮৫৫</t>
  </si>
  <si>
    <t>আব্দুল মালিক, বড় চক, জালাল পুর, ০১৭৪৬৬৬৭৯৯২</t>
  </si>
  <si>
    <t>মৎস্য ঋণ গ্রহণে আগ্রহী</t>
  </si>
  <si>
    <t>সংশ্লিষ্ট ব্যাংকে যোগাযোগের পরামর্শ দেওয়া হলো</t>
  </si>
  <si>
    <t>আবুল হোসেন, মোহাম্মদপুর, সিলাম, ০১৭৪৩৪৮৬৩৪</t>
  </si>
  <si>
    <t>এফআইডি সম্পর্কে জানতে চান</t>
  </si>
  <si>
    <t>প্রয়োজনীয় তথ্য দেয়া হয়</t>
  </si>
  <si>
    <t>গোলজার আহমদ, কুচাই, ০১৭১৯৯৫০৫৬৩</t>
  </si>
  <si>
    <t>খাবার প্রদানের নিয়ম জানতে আগ্রহী</t>
  </si>
  <si>
    <t>গলজার হোসেন, বানেশর পুর, ০১৭১৮০২৯৪৪৬</t>
  </si>
  <si>
    <t>আব্দুল কায়ুম, সমস পুর, ০১৭১৮৮৭১০৩৯</t>
  </si>
  <si>
    <t>মুন্সুর আলি, মহাম্মাদ্দদ্দ পুর, ০১৭১৬৪৬৫২৮০</t>
  </si>
  <si>
    <t>পানির রঙ কালচে</t>
  </si>
  <si>
    <t>হিরন মিয়া, খাল মুখ,০১৭১২২৯০৫২৮</t>
  </si>
  <si>
    <t>কোয়ালিটি ফিশ ফিডস</t>
  </si>
  <si>
    <t>লাইসেন্স নিবন্ধন সম্পর্কে জানতে চায়</t>
  </si>
  <si>
    <t>আমান  ফিশ ফিডস</t>
  </si>
  <si>
    <t>কাজী ফার্ম</t>
  </si>
  <si>
    <t>এ সি আই ফিশ ফিড</t>
  </si>
  <si>
    <t>নুরুল হক কায়েস, মন্দির খোলা, ০১৭৬৬৭০৬৫৫০</t>
  </si>
  <si>
    <t>রাজন দেবনাথ, কৃষ্ণ পুর, ০১৭৩৩৭৫২৫০২</t>
  </si>
  <si>
    <t>সাহেদ আহমেদ, ইসলাম পুর, ০১৭২৬০০৮৯৫৮</t>
  </si>
  <si>
    <t>মুজিব আহমদ, ইলাশ পুর, ০১৭২৫২৯৯৬৫৮</t>
  </si>
  <si>
    <t>ফয়জুল হোসেন, ফুলদি, ০১৭৪৪৫৯৩৯৩৫</t>
  </si>
  <si>
    <t>হোসেন আহমদ, রায়খায়িল, ০১৭১৭৯২৫৮৫৫</t>
  </si>
  <si>
    <t>সামিম আহমদ, কুতুব পুর, ০১৭৫৩৭৬৩২৩৭</t>
  </si>
  <si>
    <t>আবু বকর, করিম পুর, ০১৬৩০৩৬৬৬৮৪</t>
  </si>
  <si>
    <t>সায়দুল ইসলাম, আজমতপুর, ০১৭২০৪৯২৪৫৬</t>
  </si>
  <si>
    <t>প্রদর্শনী পেতে আগ্রহী</t>
  </si>
  <si>
    <t>বরাদ্দ আসলে দেওয়া হবে</t>
  </si>
  <si>
    <t>লোকমান আহমদ, আজমত পুর, ০১৭১২৮৫২৪০৯</t>
  </si>
  <si>
    <t>সোয়েব আহমদ, স্যদাবাদ, ০১৭১১৫৭৬৭৬৫</t>
  </si>
  <si>
    <t>মাছ ভেসে যায়</t>
  </si>
  <si>
    <t>অক্সি এ দিতে বলা হয়</t>
  </si>
  <si>
    <t>এনামুল হক, সুনাম পুর, ০১৭১৫০০২৮২৩</t>
  </si>
  <si>
    <t>মোঃ আলাউদ্দিন, লক্ষ্মী পুর, ০১৭১২৫৭৩৪৬৫</t>
  </si>
  <si>
    <t>তজম্মুল আলি, শ্রীরামপুর, ০১৭৫৬৮৯৮৩৬৩</t>
  </si>
  <si>
    <t>মাহবুবুর রহমান, খোলা গাঁও, ০১৭৬৩৭০১৪০৪</t>
  </si>
  <si>
    <t>সাহাব উদ্দিন, সিকান্দার পুর, ০১৭৫৬৩৮৫৭২০</t>
  </si>
  <si>
    <t>চুনু মিয়া, বানেশর পুর, ০১৭০৯২৪৮৪৯৬</t>
  </si>
  <si>
    <t>রাজবির আহমদ, ছব্দুল পুর, ০১৩০৪০২১৪২০</t>
  </si>
  <si>
    <t>মিসবাহ আহমদ, ছব্দুল পুর, ০১৭২৪৯০৬২৭০</t>
  </si>
  <si>
    <t>লিটন দাস, খলার গাঁও, ০১৭৫৬১৮০৭৭১</t>
  </si>
  <si>
    <t>মোঃ সাহেদ, বরই কান্দি, ০১৭১১২৭১৩৬৯</t>
  </si>
  <si>
    <t>মানিক মিয়া, ধরম পুর, ০১৭৪১৫৮৫৩৫৪</t>
  </si>
  <si>
    <t>আস্কর আলি, লালার গাঁও, ০১৭৪১২৩৬৫৩৮</t>
  </si>
  <si>
    <t>মুহিত আহমদ, বলদি, ০১৭১৬৬৮৯৯৪৬</t>
  </si>
  <si>
    <t>মোঃ লুতফর রহমান, বরই কান্দি, ০১৭১২৫১৬৪৮০</t>
  </si>
  <si>
    <t>চুন দিতে বলা হয়</t>
  </si>
  <si>
    <t xml:space="preserve">মোঃ ওয়াসেল মিয়া
পিতাঃ মৃত আব্দুল জলিল
গ্রামঃ লামা ইসবপুর
ইউনিয়নঃ উমরপুর
মোবাঃ 01780-916343
</t>
  </si>
  <si>
    <t>নতুন করে মাছ চাষ সম্পর্কে জানতে আগ্রহী।</t>
  </si>
  <si>
    <t>এ বিষয়ে প্রয়োজনীয় পরামর্শ প্রদান করা হলো।</t>
  </si>
  <si>
    <t xml:space="preserve">মোঃ মুজিবুর রহমান
পিতাঃ মৃত তৈয়ব আলী
গ্রামঃ পূর্ব সিরাজনগর
ইউনিয়নঃ বুরুঙ্গা বাজার
মোবাঃ 01675-222142 
</t>
  </si>
  <si>
    <t>কার্প-মিশ্রচাষ</t>
  </si>
  <si>
    <t>মাছের মজুদ ঘনত্ব জানতে চান।</t>
  </si>
  <si>
    <t>শতকে 50টি পোনা মজুদ করতে বলা হলো।</t>
  </si>
  <si>
    <t xml:space="preserve">মোঃ টিপু সুলতান
পিতাঃ নজির উদ্দিন
গ্রামঃ আটগাও
ইউনিয়নঃ উছমানপুর 
মোবাঃ01712-162478
</t>
  </si>
  <si>
    <t>নিয়মিত ও সঠিক পরিমানে সুষম খাবার দেওয়ার জন্য বলা হলো।</t>
  </si>
  <si>
    <t xml:space="preserve">মোঃ আবুল কালাম আজাদ
গ্রামঃ গোপালপুর
ইউনিয়নঃ উছমানপুর
মোবাঃ 01734-080296
</t>
  </si>
  <si>
    <t>পানি ঘোলাটে ও মাছ মারা যায়।</t>
  </si>
  <si>
    <t>শতকে 500 গ্রাম হারে চুন দিতে বলা হলো।</t>
  </si>
  <si>
    <t xml:space="preserve">মোঃ শাহেদুর রহমান
পিতাঃ কনু মিয়া
গ্রামঃ লামাপাড়া
ইউনিয়নঃ উছমানপুর
মোবাঃ 01738-572649
</t>
  </si>
  <si>
    <t>পুকুরে শেওলা ও জলজ আগাছা সম্পর্কে জানতে চেয়েছেন।</t>
  </si>
  <si>
    <t>শেওলা বিচুনি দিয়ে উঠিয়ে ফেলা তুতে প্রয়োগ এবং আগাছা দমন করতে বলা হলো।</t>
  </si>
  <si>
    <t>মোঃ খসরু মিয়া 
পিতাঃ হাজী মোশারফ আলী
গ্রামঃ রাউতখাই
ইউনিয়নঃ উছমানপুর
মোবাঃ 01716-833016</t>
  </si>
  <si>
    <t>মাছচাষ সম্পর্কে জানতে আগ্রহী।</t>
  </si>
  <si>
    <t xml:space="preserve">মোঃ আশিকুর রহমান
পিতাঃ মৃত এলাইছ মিয়া
গ্রামঃ থানাগাও
ইউনিয়নঃউছমানপুর
মোবাঃ 01728-896694
</t>
  </si>
  <si>
    <t>মাছের মজুদ ঘনত্ব জানতে আগ্রহী।</t>
  </si>
  <si>
    <t xml:space="preserve">মোঃ সম্পদ কুমার দেব
পিতাঃ সত্যেন্দ্রকুমার দেব
গ্রামঃ মাটিহানি
ইউনিয়নঃ উমরপুর
মোবাঃ 01718-791179
</t>
  </si>
  <si>
    <t>পুকুরে অ্যামোনিয়া হওয়ায় মাছ মারা যায়।</t>
  </si>
  <si>
    <t>রৌদ্রের সময় হররা টানতে বলা হয় ও 1 কেজি হারে চুন দিতে বলা হয়।</t>
  </si>
  <si>
    <t>মোঃ আবু সাহেদ 
পিতাঃ আশিকুর রহমান
গ্রামঃ কুরুয়া
ইউনিয়নঃ দয়ামির
মোবাঃ 01951-565078</t>
  </si>
  <si>
    <t>মাছের খাবার দেওয়া সম্পর্কে জানতে আগ্রহী</t>
  </si>
  <si>
    <t>মাছের দেহের ওজনের 5% হারে সকাল বিকাল 2 বারে খাবার দিতে বলা হয়।</t>
  </si>
  <si>
    <t>মোঃ রাহেল মিয়া
পিতাঃ ছুবা মিয়া
গ্রামঃ খাদিমপুর 
ইউনিয়নঃ উমরপুর
মোবাঃ 01724-236612</t>
  </si>
  <si>
    <t>পাঙ্গাসচাষ</t>
  </si>
  <si>
    <t xml:space="preserve">মোঃ জাকারিয়া বখত
পিতাঃ আজাদ বখত
গ্রামঃ পূর্বসিরাজনগর
ইউনিয়নঃ বুরুঙ্গাবাজার
মোবাঃ 01715-388527
</t>
  </si>
  <si>
    <t>পুকুরে শ্যাওলা ও পানি ঘোলা।</t>
  </si>
  <si>
    <t>শ্যাওলা তুলে ফেলতে বলা হয় ও শতকে 500 গ্রাম হারে চুন দিতে বলা হয়।</t>
  </si>
  <si>
    <t xml:space="preserve">মোঃ শামিম আহমদ
পিতাঃ মাখন চৌধুরী
গ্রামঃ নিজ বুরুঙ্গা
ইউনিয়নঃ বুরুঙ্গাবাজার
মোবাঃ 01796-644604
</t>
  </si>
  <si>
    <t>মাছের ঘনত্ব বেশি ফলে মাছের বৃদ্ধি কম।</t>
  </si>
  <si>
    <t>শতকে 300 গ্রাম হারে লবন দিতে বলা হয়।</t>
  </si>
  <si>
    <t>মোঃ এবাদুর রহমান 
পিতাঃ মাসহুদুর রহমান 
গ্রামঃহোসেন নমকি
ইউনিয়নঃ দয়ামির
মোবাঃ 01714-331630</t>
  </si>
  <si>
    <t>মাছের গায়ে লাল দাগ পরিলক্ষিত হচ্ছে।</t>
  </si>
  <si>
    <t>নিয়মিত ও সঠিক পরিমানে সুষম খাবার দেওয়ার জন্য বলা হলো। শতকে 200 গ্রাম হারে লবন দিতে বলা হয়।</t>
  </si>
  <si>
    <t xml:space="preserve">মোঃ বুরহান আলী
পিতাঃ সোবহান আলী
গ্রামঃ বড় ইসবপুর 
ইউনিয়নঃ উমরপুর
মোবাঃ 01714-674897
</t>
  </si>
  <si>
    <t>পুকুর প্রস্তুতি সম্পর্কে ভাল ভাবে বুঝিয়ে বলা হলো।</t>
  </si>
  <si>
    <t>মোঃ শাহিনুর রহমান       
পিতাঃ ফিরোজ মিয়া
গ্রামঃ গদিয়ার চর
ইউনিয়নঃ গোয়ালাবাজার
মোবাঃ  01712-734655</t>
  </si>
  <si>
    <t>বাশের পাতা পড়ে পানি নষ্ট হয়েছে ও জলজ আগাছা জন্মেছে।</t>
  </si>
  <si>
    <t xml:space="preserve">মোঃ   আব্দুল কাইয়্যূম    
পিতাঃ মাহমুদ আলী
গ্রামঃ আটগাও
ইউনিয়নঃ উছমানপুর
মোবাঃ  01745-671517
</t>
  </si>
  <si>
    <t>ভোরের দিকে মাছ ভেসে উঠে।</t>
  </si>
  <si>
    <t>শ্যাওলা তুলে ফেলতে বলা হল , নিয়মিত ও সঠিক পরিমানে সুষম খাবার দেওয়ার জন্য বলা হলো। শতকে 200 গ্রাম হারে লবন দিতে বলা হয়।</t>
  </si>
  <si>
    <t>মোঃ   বকুল ভূষণ    
পিতাঃ ললিত মোহন
গ্রামঃ ইসবপুর 
ইউনিয়নঃ গোয়ালাবাজার
মোবাঃ  01734-847518</t>
  </si>
  <si>
    <t>মাছের মজুদ ঘনত্ব সম্পর্কে আগ্রহী।</t>
  </si>
  <si>
    <t>250 গ্রাম অক্সিএ  দিতে বলা হয়।</t>
  </si>
  <si>
    <t xml:space="preserve">মোঃ শাহানারা বেগম      
গ্রামঃ হলিমপুর
ইউনিয়নঃ গোয়ালাবাজার
মোবাঃ  01743-439514
</t>
  </si>
  <si>
    <t>250 গ্রাম অক্সিএ  ও শতকে 500 গ্রাম হারে চুন দিতে বলা হয়।</t>
  </si>
  <si>
    <t xml:space="preserve">মোঃ   আলা উদ্দিন    
পিতাঃ সালা উদ্দিন
গ্রামঃ বকশিপুর
ইউনিয়নঃ পশ্চিম পৈলনপুর
মোবাঃ 01749-043465 
</t>
  </si>
  <si>
    <t>মাছ খাবি খায় ও পানি ঘোলা।</t>
  </si>
  <si>
    <t>মাছের দেহের ওজনের 5% হারে ভাসমান খাবার সকাল বিকাল 2 বারে ভাগ করে  দিতে বলা হয়।</t>
  </si>
  <si>
    <t xml:space="preserve">মোঃ  নূর ইসলাম      
গ্রামঃ গলমুকাপন
ইউনিয়নঃ পশ্চিম পৈলনপুর
মোবাঃ 01301-724737 
</t>
  </si>
  <si>
    <t xml:space="preserve">মোঃ রঞ্জিত কুমার ধর        
গ্রামঃ লামা গাভুরটিকি
ইউনিয়নঃ সাদিপুর
মোবাঃ  01757-702273
</t>
  </si>
  <si>
    <t xml:space="preserve">মোঃ  আজির উদ্দিন     
গ্রামঃ হস্তিদূর
ইউনিয়নঃ তাজপুর
মোবাঃ  01819-568430
</t>
  </si>
  <si>
    <t xml:space="preserve">মোঃ   শায়েব খান    
পিতাঃ মরহুম ফয়জুর রহমান 
গ্রামঃ সিকন্দরপুর
ইউনিয়নঃ উমরপুর
মোবাঃ  01754-187300
</t>
  </si>
  <si>
    <t>অক্সিজেন স্বল্পতা ও পানি ঘোলা।</t>
  </si>
  <si>
    <t>শতকে 500 গ্রাম হারে চুন দিতে বলা হয়।</t>
  </si>
  <si>
    <t xml:space="preserve">মোঃ  বেলাল আহমদ     
পিতাঃ মুবারক আলী
গ্রামঃ ব্রাক্ষণগ্রাম
ইউনিয়নঃ গোয়ালাবাজার
মোবাঃ  01720-236762
</t>
  </si>
  <si>
    <t>মাছে লাল দাগ দেখা যায়।</t>
  </si>
  <si>
    <t xml:space="preserve">মোঃ  দেলোয়ার হোসেন     
পিতাঃ ছাইম উল্লাহ
গ্রামঃ সন্দিখলা
ইউনিয়নঃ সাদিপুর
মোবাঃ  01732-725502
</t>
  </si>
  <si>
    <t>মাছের বৃদ্ধি কম ও লাল দাগ দেখা যায়।</t>
  </si>
  <si>
    <t xml:space="preserve">মোঃ   আলা উদ্দিন    
গ্রামঃ পশ্চিম সিরাজনগর
ইউনিয়নঃ বুরুঙ্গা
মোবাঃ  01727-278123
</t>
  </si>
  <si>
    <t>পুকুর প্রস্তুতি সম্পর্কে জানতে চান।</t>
  </si>
  <si>
    <t xml:space="preserve">মোঃ   আব্দুস সালাম    
পিতাঃ আব্দুল মুকিদ
গ্রামঃ দুলিয়ারবন্দ
ইউনিয়নঃ তাজপুর
মোবাঃ  01740-617969
</t>
  </si>
  <si>
    <t xml:space="preserve">মোঃ  আমিনুর রহমান     
পিতাঃ আজাদুর রহমান
গ্রামঃ পাচপাড়া
ইউনিয়নঃতাজপুর
মোবাঃ  01710-444586
</t>
  </si>
  <si>
    <t>পুকুরে শ্যাওলা বেশি ও মাছের বৃদ্ধি কম।</t>
  </si>
  <si>
    <t xml:space="preserve">মোঃ  শফিকুল ইসলাম     
পিতাঃ মৃত আব্দুল্লাহ
গ্রামঃ প্রথম পাশা
ইউনিয়নঃ বুরুঙ্গা বাজার
মোবাঃ   01725-478686
</t>
  </si>
  <si>
    <t xml:space="preserve">মোঃ   মনর আলী    
পিতাঃসুরুজ আলী
গ্রামঃ বাজিতপুর
ইউনিয়নঃ উছমানপুর
মোবাঃ  01715-642630
</t>
  </si>
  <si>
    <t xml:space="preserve">মোঃ ময়না মিয়া      
পিতাঃ মৃত রফিক মিয়া
গ্রামঃ রাউতখাই
ইউনিয়নঃ উছমানপুর
মোবাঃ  01731-873036
</t>
  </si>
  <si>
    <t xml:space="preserve">মোঃ   জালাল উদ্দিন    
পিতাঃ ছয়ফুল্লা
গ্রামঃ পূর্বসিরাজনগর
ইউনিয়নঃ বুরুঙ্গাবাজার
মোবাঃ  01747-917429
</t>
  </si>
  <si>
    <t>কাজির বাজার, সিলেট সিটি কর্পোঃ</t>
  </si>
  <si>
    <t>পিরানহা, 0.050 কেজি</t>
  </si>
  <si>
    <t>23/07/2020</t>
  </si>
  <si>
    <t>সুরমা মার্কেট, সিলেট সিটি কর্পোঃ</t>
  </si>
  <si>
    <t>কারেন্ট জাল, 1.0 লক্ষ মিটার</t>
  </si>
  <si>
    <t>নির্বাহি ম্যাজিষ্ট্রেটের উপস্থিতিতে বিনষ্ট করা হয়।</t>
  </si>
  <si>
    <t>মহাজন পট্টি, বন্দর বাজার, সিলেট সিটি কর্পোঃ</t>
  </si>
  <si>
    <t>কারেন্ট জাল, 0.982 লক্ষ মিটার</t>
  </si>
  <si>
    <t>গাংগিনা খাটিয়া</t>
  </si>
  <si>
    <t>কারেন্ট জাল, 0.42 লক্ষ মিটার</t>
  </si>
  <si>
    <t>17/08/2020</t>
  </si>
  <si>
    <t>আম্বরখানা বাজার</t>
  </si>
  <si>
    <t>আইনত নিষিদ্ধ কোন মাছ পাওয়া যায় নাই</t>
  </si>
  <si>
    <t>13/09/2020</t>
  </si>
  <si>
    <t>জেলা পরিষদ সম্মুখ বাজার</t>
  </si>
  <si>
    <t>20/09/2020</t>
  </si>
  <si>
    <t>02/07/2020খ্রিঃ</t>
  </si>
  <si>
    <t>মাদাইর হাওর ও সংলগ্ন প্লাবন ভূমি, বিশ্বনাথ, সিলৈট।</t>
  </si>
  <si>
    <t>কারেন্ট জাল-1500 মিটার</t>
  </si>
  <si>
    <t>07/07/2020খ্রিঃ</t>
  </si>
  <si>
    <t>বাল্লার হাওর ও সংলগ্ন প্লাবণভূমি, রামপাশা, বিশ্বনাথ, সিলৈট।</t>
  </si>
  <si>
    <t>কাপড়ীজাল/মশারীজাল-4টি, বেলজাল-2টি, কারেন্ট জাল-2000 মিটার</t>
  </si>
  <si>
    <t>13/07/2020খ্রিঃ</t>
  </si>
  <si>
    <t>বিল হাওর ও সংলগ্ন প্লাবণভূমি, কাশিমপুর, দশঘর, বিশ্বনাথ, সিলৈট।</t>
  </si>
  <si>
    <t>কারেন্ট জাল-2000 মিটার</t>
  </si>
  <si>
    <t>23/07/2020খ্রিঃ</t>
  </si>
  <si>
    <t>বড় বিল ও সংলগ্ন প্লাবণভূমি, রামপাশা, বিশ্বনাথ, সিলৈট।</t>
  </si>
  <si>
    <t>কাপড়ীজাল/মশারীজাল-2টি, বেলজাল-1টি, কারেন্ট জাল-3000 মিটার</t>
  </si>
  <si>
    <t>06/08/2020খ্রিঃ</t>
  </si>
  <si>
    <t>বাঘমারা হাওর ও খেসুয়ার খাল, খাজাঞ্চি, বিশ্বনাথ, সিলৈট।</t>
  </si>
  <si>
    <t>মশারীজাল-2টি, কারেন্ট জাল-3000 মিটার</t>
  </si>
  <si>
    <t>3000.০০ (তিন হাজার) টাকা মাত্র</t>
  </si>
  <si>
    <t>20/08/2020খ্রিঃ</t>
  </si>
  <si>
    <t>দু’বাগ বিল বাহারা দুবাগ, দৌলতপুর, বিশ্বনাথ, সিলৈট।</t>
  </si>
  <si>
    <t>চালধনী বিল, দৌলতপুর/দশঘর, বিশ্বনাথ, সিলৈট।</t>
  </si>
  <si>
    <t>06/09/2020খ্রিঃ</t>
  </si>
  <si>
    <t>সোহাগী বিল, দশঘর, বিশ্বনাথ, সিলৈট।</t>
  </si>
  <si>
    <t>কারেন্ট জাল-1200 মিটার</t>
  </si>
  <si>
    <t>১৪/০৭/২০২০</t>
  </si>
  <si>
    <t>রাধাকোনা, বালাগঞ্জ</t>
  </si>
  <si>
    <t>২২/০৭/২০২০</t>
  </si>
  <si>
    <t>জংঘু শা বীজঘর, বালাগঞ্জ</t>
  </si>
  <si>
    <t>মৎস্য খাদ্যের মান যাচাই।</t>
  </si>
  <si>
    <t>২৭/০৭/২০২০</t>
  </si>
  <si>
    <t>বালাগঞ্জ বাজার থেকে পূর্ব পৈলনপুর</t>
  </si>
  <si>
    <t>বালাগঞ্জ উপজেলা পরিষদ সম্মুখে জব্দকৃত জাল পুড়িয়ে বিনষ্ট করা হয়।</t>
  </si>
  <si>
    <t>১৩/০৮/২০২০</t>
  </si>
  <si>
    <t>কালিগঞ্জ বাজার, বালাগঞ্জ</t>
  </si>
  <si>
    <t>সরকার নিষিদ্ধ ঘোষিত মাছ পাওয়া যায়নি।</t>
  </si>
  <si>
    <t>১৮/০৮/২০২০</t>
  </si>
  <si>
    <t>জননী বীজঘর, বালাগঞ্জ বাজার</t>
  </si>
  <si>
    <t>২২/০৮/২০২০</t>
  </si>
  <si>
    <t>২৭/০৮/২০২০</t>
  </si>
  <si>
    <t>হাসামপুর ব্রিজ সংলগ্ন হাওর, বালাগঞ্জ</t>
  </si>
  <si>
    <t>করচার পাড়, বালাগঞ্জ</t>
  </si>
  <si>
    <t>১৩/০৯/২০২০</t>
  </si>
  <si>
    <t>বড়ভাঘা নদী, বালাগঞ্জ</t>
  </si>
  <si>
    <t>১৫/০৯/২০২০</t>
  </si>
  <si>
    <t>বালাগঞ্জ মাছ বাজার</t>
  </si>
  <si>
    <t>ফরমালিন পরীক্ষা</t>
  </si>
  <si>
    <t>২১/০৯/২০২০</t>
  </si>
  <si>
    <t>কৃষি বীজঘর, বোয়ালজুর বাজার, বালাগঞ্জ</t>
  </si>
  <si>
    <t>২৪/০৯/২০২০</t>
  </si>
  <si>
    <t>আজিজপুর বাজার, বালাগঞ্জ</t>
  </si>
  <si>
    <t>গোলাপগঞ্জ মৎস্য আড়ৎ ও বাজার</t>
  </si>
  <si>
    <t>৫,২০০ টাকা</t>
  </si>
  <si>
    <t>হেতিমগঞ্জ মাছ বাজার</t>
  </si>
  <si>
    <t>ভাদেশ্বর মৎস্য আড়ৎ ও বাজার</t>
  </si>
  <si>
    <t>জৈন্তাপুর বাজার, জৈন্তাপুর, সিলেট।</t>
  </si>
  <si>
    <t>দরবস্ত বাজার, জৈন্তাপুর, সিলেট।</t>
  </si>
  <si>
    <t>কারেন্ট জাল- ১২০ টি,     ০.১৫ মিটার</t>
  </si>
  <si>
    <t>হরিপুর বাজার, জৈন্তাপুর, সিলেট।</t>
  </si>
  <si>
    <t>কারেন্ট জাল- ১৮০ টি,     ০.২৫ মিটার</t>
  </si>
  <si>
    <t>17/04/2020</t>
  </si>
  <si>
    <t>পিরানহা মাছ,  ০,০২ মে.টন</t>
  </si>
  <si>
    <t>ফেঞ্চুগঞ্জ বাজার</t>
  </si>
  <si>
    <t>কারেন্ট জাল,২০৬০ টি , দৈর্ঘ্য ২.৭৫ লক্ষ মি.</t>
  </si>
  <si>
    <t>২০,০০০/-</t>
  </si>
  <si>
    <t>মুড়িয়া হাওড়</t>
  </si>
  <si>
    <t>২৩/০৭/২০২০</t>
  </si>
  <si>
    <t>পৌরসভা  মাছ বাজার,</t>
  </si>
  <si>
    <t>২৩/০৮/২০২০</t>
  </si>
  <si>
    <t>কুশিয়ারা নদী</t>
  </si>
  <si>
    <t>২৬/০৮/২০২০</t>
  </si>
  <si>
    <t>চারখাই মাছ বাজার</t>
  </si>
  <si>
    <t>প্রিমিয়া বিল, শেওলা</t>
  </si>
  <si>
    <t>কারেন্ট জাল ২০০ মিটার</t>
  </si>
  <si>
    <t>মইলাইট হাওর</t>
  </si>
  <si>
    <t>.</t>
  </si>
  <si>
    <t>কারেন্ট জাল 4টি (400) মিটার</t>
  </si>
  <si>
    <t xml:space="preserve">আটককৃত জাল আগুনে পুড়িয়ে এবং বাশের বানা ও খুটি বিনষ্ট করে ধ্বংস করা হয়েছে। </t>
  </si>
  <si>
    <t>18/07/2020</t>
  </si>
  <si>
    <t>বালাই হাওর</t>
  </si>
  <si>
    <t>কারেন্ট জাল 5টি (500) মিটার</t>
  </si>
  <si>
    <t>কারেন্ট জাল 15টি (1500) মিটার</t>
  </si>
  <si>
    <t>28/07/2020</t>
  </si>
  <si>
    <t xml:space="preserve">কুলগাং নদী </t>
  </si>
  <si>
    <t>বালাই হাওর
( দুবাইল/ছোটযুগনী/বড় যুগনী)</t>
  </si>
  <si>
    <t>কারেন্ট জাল 7টি (700) মিটার</t>
  </si>
  <si>
    <t>২০/৮/২০২০</t>
  </si>
  <si>
    <t>তেরা খাল কুলগাং পাশ্ববর্তী এলাকা</t>
  </si>
  <si>
    <t>ডাটি বিল ও কাপনা গাং</t>
  </si>
  <si>
    <t xml:space="preserve">1।  কারেন্ট জাল 5টি (500)মিটার
2। বাধঁ অপসারণ 2টি
3। বাশের বান 12টি, বাশের খুটি 8টি। </t>
  </si>
  <si>
    <t>15/09/2020</t>
  </si>
  <si>
    <t>কুলগাং নদী জলমহাল</t>
  </si>
  <si>
    <t>1। কারেন্ট জাল 1টি (100) মিটার
2। বেল জাল 1টি</t>
  </si>
  <si>
    <t>23-07-2020</t>
  </si>
  <si>
    <t>গুরুকুচি বাজার</t>
  </si>
  <si>
    <t xml:space="preserve">কারেন্ট জাল- 300পিছ, 
৬০০০0 মিটার
</t>
  </si>
  <si>
    <t>5000 টাকা</t>
  </si>
  <si>
    <t>গোয়াইনঘাট বাজার</t>
  </si>
  <si>
    <t>23-08-2020</t>
  </si>
  <si>
    <t>রাধানগর বাজার</t>
  </si>
  <si>
    <t>15-09-2020</t>
  </si>
  <si>
    <t>110 লাবু বিল</t>
  </si>
  <si>
    <t>22/07/2020</t>
  </si>
  <si>
    <t xml:space="preserve">কানাইঘাট বাজার </t>
  </si>
  <si>
    <t>কারেন্ট জাল 0.0964 (লঃ মিটার)</t>
  </si>
  <si>
    <t xml:space="preserve">চতুল বাজার </t>
  </si>
  <si>
    <t>কারেন্ট জাল 0.0005 (লঃ মিটার)</t>
  </si>
  <si>
    <t>মাছে ফরমালিনের উপস্থিতি পাওয়া যায় না</t>
  </si>
  <si>
    <t>31/08/2020</t>
  </si>
  <si>
    <t xml:space="preserve"> জুলাই খাল কানাইঘাট</t>
  </si>
  <si>
    <t>বাধ অপসারণ করা হয়</t>
  </si>
  <si>
    <t>মৎস্য খাদ্য দোকান কানাইঘাট</t>
  </si>
  <si>
    <t>টুকের বাজার</t>
  </si>
  <si>
    <t>২৫/০৭/২০২০</t>
  </si>
  <si>
    <t>ধলাই নদী, রাউটি হাওর</t>
  </si>
  <si>
    <t>কারেন্ট জাল- ১৫০০ মি.</t>
  </si>
  <si>
    <t>থানা বাজার</t>
  </si>
  <si>
    <t>০৯/০৮/২০২০</t>
  </si>
  <si>
    <t>ভোলাগঞ্জ বাজার</t>
  </si>
  <si>
    <t>১৭/০৮/২০২০</t>
  </si>
  <si>
    <t>পাড়ুয়া বাজার</t>
  </si>
  <si>
    <t>পিয়াইন নদী (৪থ খন্ড)</t>
  </si>
  <si>
    <t>কারেন্ট জাল- ২০০০ মি.</t>
  </si>
  <si>
    <t>২৩.০৭.২০২০</t>
  </si>
  <si>
    <t>বাদাউরা বিল</t>
  </si>
  <si>
    <t>০.০৩ লক্ষ মিটার</t>
  </si>
  <si>
    <t>আটক কৃত জাল গুলো পোড়ানো হয়েছে</t>
  </si>
  <si>
    <t>মগলা বাজার</t>
  </si>
  <si>
    <t>মাছে ফরমালিন পাওয়া যায় নি</t>
  </si>
  <si>
    <t>০৯.০৮.২০২০</t>
  </si>
  <si>
    <t>হাজি গঞ্জ বাজার</t>
  </si>
  <si>
    <t>৯০ টি, ০.১৪ লক্ষ মিটার</t>
  </si>
  <si>
    <t>আটক কৃত জাল গুলো পোরানো হয়েছে</t>
  </si>
  <si>
    <t>২৭.০৮.২০২০</t>
  </si>
  <si>
    <t>লালা বাজার</t>
  </si>
  <si>
    <t>বাজারে কোন নিষিদ্ধ মাছ পাওা যায় নি</t>
  </si>
  <si>
    <t>০৬.০৯.২০২০</t>
  </si>
  <si>
    <t>কারেন্ট জাল ১০ টি, ০.০৩৫ লক্ষ মিটার</t>
  </si>
  <si>
    <t>২৭.০৯.২০২০</t>
  </si>
  <si>
    <t>তাজপুর মাছ বাজার, ওসমানীনগর</t>
  </si>
  <si>
    <t xml:space="preserve">০.০০৩
(মাছের পোনা)
</t>
  </si>
  <si>
    <t>নিকটস্থ হাওড়ে অবমুক্ত</t>
  </si>
  <si>
    <t>কালাসার হাওড়, গোয়ালাবাজার, ওসমানীনগর</t>
  </si>
  <si>
    <t xml:space="preserve">০.০৩
(কারেন্ট জাল)
</t>
  </si>
  <si>
    <t>জনসম্মুখে পুড়িয়ে বিনষ্ট করা হয়</t>
  </si>
  <si>
    <t xml:space="preserve">০.০৭২
(বেড় জাল)
</t>
  </si>
  <si>
    <t>মাছ কোনো ফরমালিন পাওয়া যায়নি</t>
  </si>
  <si>
    <t>জাফার খাল, উসমানপুর ইউ পি, ওসমানীনগর</t>
  </si>
  <si>
    <t xml:space="preserve">০.০০৭
(বেড় জাল)
০.০১ 
(কারেন্ট জাল)
</t>
  </si>
  <si>
    <t>বানাইয়ার হাওড়, উমরপুর ইউ পি, ওসমানীনগর</t>
  </si>
  <si>
    <t>গোয়ালাবাজার মাছ বাজার, ওসমানীনগর</t>
  </si>
  <si>
    <t>মোঃ রুহুল আমিন, হাতুরা, সিলেট সদর, সিলেট        01712972376</t>
  </si>
  <si>
    <r>
      <t>P</t>
    </r>
    <r>
      <rPr>
        <vertAlign val="superscript"/>
        <sz val="10"/>
        <color indexed="8"/>
        <rFont val="Times New Roman"/>
        <family val="1"/>
      </rPr>
      <t>H</t>
    </r>
    <r>
      <rPr>
        <sz val="10"/>
        <color indexed="8"/>
        <rFont val="Times New Roman"/>
        <family val="1"/>
      </rPr>
      <t xml:space="preserve"> -6.5</t>
    </r>
  </si>
  <si>
    <t>প্রতি শতকে 500 গ্রাম চুন ও 10 গ্রাম অক্সি এ প্রয়োগ করার জন্য বলা হল।</t>
  </si>
  <si>
    <t>মৎস্য পরামর্শ পদ্ধতি</t>
  </si>
  <si>
    <r>
      <t xml:space="preserve">DO-    4.5     </t>
    </r>
    <r>
      <rPr>
        <sz val="10"/>
        <color indexed="8"/>
        <rFont val="NikoshBAN"/>
      </rPr>
      <t>(পিপিএম)</t>
    </r>
  </si>
  <si>
    <r>
      <t>NH</t>
    </r>
    <r>
      <rPr>
        <vertAlign val="subscript"/>
        <sz val="10"/>
        <color indexed="8"/>
        <rFont val="Times New Roman"/>
        <family val="1"/>
      </rPr>
      <t xml:space="preserve">3-         0    </t>
    </r>
    <r>
      <rPr>
        <sz val="10"/>
        <color indexed="8"/>
        <rFont val="NikoshBAN"/>
      </rPr>
      <t>(পিপিএম)</t>
    </r>
  </si>
  <si>
    <r>
      <t>অন্যান্য</t>
    </r>
    <r>
      <rPr>
        <sz val="10"/>
        <color indexed="8"/>
        <rFont val="Times New Roman"/>
        <family val="1"/>
      </rPr>
      <t>- পানি ঘোলা</t>
    </r>
  </si>
  <si>
    <t>মোঃ ইকবাল হোসেন শামীম, ইসলামাবাদ, সিলেট সদর, সিলেট        01712855280</t>
  </si>
  <si>
    <r>
      <t>P</t>
    </r>
    <r>
      <rPr>
        <vertAlign val="superscript"/>
        <sz val="10"/>
        <color indexed="8"/>
        <rFont val="Times New Roman"/>
        <family val="1"/>
      </rPr>
      <t>H</t>
    </r>
    <r>
      <rPr>
        <sz val="10"/>
        <color indexed="8"/>
        <rFont val="Times New Roman"/>
        <family val="1"/>
      </rPr>
      <t xml:space="preserve"> -7.1</t>
    </r>
  </si>
  <si>
    <t>প্রতি শতকে 250 গ্রাম চুন ও 10 গ্রাম অক্সি এ প্রয়োগ করার জন্য বলা হল। সম্ভব হলে নতুন পানি পুকুরে দেওয়ার পরামর্শ দেওয়া হলো।</t>
  </si>
  <si>
    <r>
      <t xml:space="preserve">DO-    5.0     </t>
    </r>
    <r>
      <rPr>
        <sz val="10"/>
        <color indexed="8"/>
        <rFont val="NikoshBAN"/>
      </rPr>
      <t>(পিপিএম)</t>
    </r>
  </si>
  <si>
    <r>
      <t>NH</t>
    </r>
    <r>
      <rPr>
        <vertAlign val="subscript"/>
        <sz val="10"/>
        <color indexed="8"/>
        <rFont val="Times New Roman"/>
        <family val="1"/>
      </rPr>
      <t xml:space="preserve">3-         0.05    </t>
    </r>
    <r>
      <rPr>
        <sz val="10"/>
        <color indexed="8"/>
        <rFont val="NikoshBAN"/>
      </rPr>
      <t>(পিপিএম)</t>
    </r>
  </si>
  <si>
    <r>
      <t>অন্যান্য</t>
    </r>
    <r>
      <rPr>
        <sz val="10"/>
        <color indexed="8"/>
        <rFont val="NikoshBAN"/>
      </rPr>
      <t>- পানি ঘোলা</t>
    </r>
  </si>
  <si>
    <t>মোঃ রহিম উদ্দিন, খাদিমপাড়া, সিলেট সদর, সিলেট        01777543173</t>
  </si>
  <si>
    <r>
      <t>P</t>
    </r>
    <r>
      <rPr>
        <vertAlign val="superscript"/>
        <sz val="10"/>
        <color indexed="8"/>
        <rFont val="Times New Roman"/>
        <family val="1"/>
      </rPr>
      <t>H</t>
    </r>
    <r>
      <rPr>
        <sz val="10"/>
        <color indexed="8"/>
        <rFont val="Times New Roman"/>
        <family val="1"/>
      </rPr>
      <t xml:space="preserve"> -7.2</t>
    </r>
  </si>
  <si>
    <t>পুকুরে 3-4 ‍দিন খাদ্য প্রয়োগ বন্ধ রাখতে হবে। প্রতি শতকে 250 গ্রাম চুন প্রয়োগ করার জন্য বলা হল। সম্ভব হলে নতুন পানি পুকুরে দেওয়ার ও পরবর্তীতে যোগাযোগের জন্য পরামর্শ দেওয়া হলো।</t>
  </si>
  <si>
    <r>
      <t xml:space="preserve">DO-    5.1     </t>
    </r>
    <r>
      <rPr>
        <sz val="10"/>
        <color indexed="8"/>
        <rFont val="NikoshBAN"/>
      </rPr>
      <t>(পিপিএম)</t>
    </r>
  </si>
  <si>
    <r>
      <t>অন্যান্য</t>
    </r>
    <r>
      <rPr>
        <sz val="10"/>
        <color indexed="8"/>
        <rFont val="NikoshBAN"/>
      </rPr>
      <t>- পানিতে গন্ধ ও ঘোলা, শেওলা আছে।</t>
    </r>
  </si>
  <si>
    <t>মোঃ আক্তার হোসেন           পিতা-মৃত আব্দুল মোতালেব     গ্রাম-পিঠাকর,                ডাকঘর-বেতসান্দি                      বিশ্বনাথ, সিলেট।              01718-361573</t>
  </si>
  <si>
    <t>মৎস্যচাষির পুকুর</t>
  </si>
  <si>
    <r>
      <t>P</t>
    </r>
    <r>
      <rPr>
        <vertAlign val="superscript"/>
        <sz val="11"/>
        <color indexed="8"/>
        <rFont val="Times New Roman"/>
        <family val="1"/>
      </rPr>
      <t>H</t>
    </r>
    <r>
      <rPr>
        <sz val="11"/>
        <color indexed="8"/>
        <rFont val="Times New Roman"/>
        <family val="1"/>
      </rPr>
      <t xml:space="preserve"> - </t>
    </r>
    <r>
      <rPr>
        <sz val="11"/>
        <color indexed="8"/>
        <rFont val="NikoshBAN"/>
      </rPr>
      <t>6.3</t>
    </r>
  </si>
  <si>
    <t>প্রতি শতাংশে এক কেজি হারে চুন প্রয়োগ করার পরামর্শ দেয়া হয়।</t>
  </si>
  <si>
    <t>Fisheries Advice Technique (FAT)</t>
  </si>
  <si>
    <r>
      <t xml:space="preserve">DO-   </t>
    </r>
    <r>
      <rPr>
        <sz val="11"/>
        <color indexed="8"/>
        <rFont val="NikoshBAN"/>
      </rPr>
      <t xml:space="preserve"> 80 </t>
    </r>
    <r>
      <rPr>
        <sz val="11"/>
        <color indexed="8"/>
        <rFont val="Times New Roman"/>
        <family val="1"/>
      </rPr>
      <t xml:space="preserve">    </t>
    </r>
    <r>
      <rPr>
        <sz val="11"/>
        <color indexed="8"/>
        <rFont val="NikoshBAN"/>
      </rPr>
      <t>(পিপিএম)</t>
    </r>
  </si>
  <si>
    <r>
      <t>NH</t>
    </r>
    <r>
      <rPr>
        <vertAlign val="subscript"/>
        <sz val="11"/>
        <color indexed="8"/>
        <rFont val="Times New Roman"/>
        <family val="1"/>
      </rPr>
      <t xml:space="preserve">3-   </t>
    </r>
    <r>
      <rPr>
        <vertAlign val="subscript"/>
        <sz val="22"/>
        <color indexed="8"/>
        <rFont val="NikoshBAN"/>
      </rPr>
      <t xml:space="preserve"> 0.3</t>
    </r>
    <r>
      <rPr>
        <vertAlign val="subscript"/>
        <sz val="11"/>
        <color indexed="8"/>
        <rFont val="Times New Roman"/>
        <family val="1"/>
      </rPr>
      <t xml:space="preserve">  </t>
    </r>
    <r>
      <rPr>
        <sz val="11"/>
        <color indexed="8"/>
        <rFont val="NikoshBAN"/>
      </rPr>
      <t>(পিপিএম)</t>
    </r>
  </si>
  <si>
    <r>
      <t>অন্যান্য</t>
    </r>
    <r>
      <rPr>
        <sz val="11"/>
        <color indexed="8"/>
        <rFont val="Times New Roman"/>
        <family val="1"/>
      </rPr>
      <t>-</t>
    </r>
  </si>
  <si>
    <t>ফেরদৌস আহমদ রাসেল       পিতা-মৃত হাজী আব্দুল মজীদ গ্রাম-পুরানগাঁও,                ডাকঘর-বিশঘর                  ইউনিয়ন-রামপাশা                    বিশ্বনাথ, সিলেট।        01720849114</t>
  </si>
  <si>
    <r>
      <t>P</t>
    </r>
    <r>
      <rPr>
        <vertAlign val="superscript"/>
        <sz val="11"/>
        <color indexed="8"/>
        <rFont val="Times New Roman"/>
        <family val="1"/>
      </rPr>
      <t>H</t>
    </r>
    <r>
      <rPr>
        <sz val="11"/>
        <color indexed="8"/>
        <rFont val="Times New Roman"/>
        <family val="1"/>
      </rPr>
      <t xml:space="preserve"> - </t>
    </r>
    <r>
      <rPr>
        <sz val="11"/>
        <color indexed="8"/>
        <rFont val="NikoshBAN"/>
      </rPr>
      <t>6.9</t>
    </r>
  </si>
  <si>
    <t>প্রতি শতাংশে 1 কেজি  চুন ও ১ কেজি লবণ প্রয়োগ করার পরামর্শ দেয়া হয়।</t>
  </si>
  <si>
    <r>
      <t xml:space="preserve">DO-   </t>
    </r>
    <r>
      <rPr>
        <sz val="11"/>
        <color indexed="8"/>
        <rFont val="NikoshBAN"/>
      </rPr>
      <t xml:space="preserve"> 70 </t>
    </r>
    <r>
      <rPr>
        <sz val="11"/>
        <color indexed="8"/>
        <rFont val="Times New Roman"/>
        <family val="1"/>
      </rPr>
      <t xml:space="preserve">    </t>
    </r>
    <r>
      <rPr>
        <sz val="11"/>
        <color indexed="8"/>
        <rFont val="NikoshBAN"/>
      </rPr>
      <t>(পিপিএম)</t>
    </r>
  </si>
  <si>
    <r>
      <t>NH</t>
    </r>
    <r>
      <rPr>
        <vertAlign val="subscript"/>
        <sz val="11"/>
        <color indexed="8"/>
        <rFont val="Times New Roman"/>
        <family val="1"/>
      </rPr>
      <t xml:space="preserve">3-   </t>
    </r>
    <r>
      <rPr>
        <vertAlign val="subscript"/>
        <sz val="22"/>
        <color indexed="8"/>
        <rFont val="NikoshBAN"/>
      </rPr>
      <t xml:space="preserve"> 0.24</t>
    </r>
    <r>
      <rPr>
        <vertAlign val="subscript"/>
        <sz val="11"/>
        <color indexed="8"/>
        <rFont val="Times New Roman"/>
        <family val="1"/>
      </rPr>
      <t xml:space="preserve">  </t>
    </r>
    <r>
      <rPr>
        <sz val="11"/>
        <color indexed="8"/>
        <rFont val="NikoshBAN"/>
      </rPr>
      <t>(পিপিএম)</t>
    </r>
  </si>
  <si>
    <t>মোঃ আবু তালেব               পিতা-মৃত হাজী আব্দুল মোতালিব গ্রাম-চ্যেধুরীরগাঁও,                ডাকঘর-বিশ্বনাথ                  বিশ্বনাথ, সিলেট।        01732221863</t>
  </si>
  <si>
    <r>
      <t xml:space="preserve">DO-   </t>
    </r>
    <r>
      <rPr>
        <sz val="11"/>
        <color indexed="8"/>
        <rFont val="NikoshBAN"/>
      </rPr>
      <t xml:space="preserve"> 75 </t>
    </r>
    <r>
      <rPr>
        <sz val="11"/>
        <color indexed="8"/>
        <rFont val="Times New Roman"/>
        <family val="1"/>
      </rPr>
      <t xml:space="preserve">    </t>
    </r>
    <r>
      <rPr>
        <sz val="11"/>
        <color indexed="8"/>
        <rFont val="NikoshBAN"/>
      </rPr>
      <t>(পিপিএম)</t>
    </r>
  </si>
  <si>
    <r>
      <t>P</t>
    </r>
    <r>
      <rPr>
        <vertAlign val="superscript"/>
        <sz val="10"/>
        <color indexed="8"/>
        <rFont val="Times New Roman"/>
        <family val="1"/>
      </rPr>
      <t>H</t>
    </r>
    <r>
      <rPr>
        <sz val="10"/>
        <color indexed="8"/>
        <rFont val="Times New Roman"/>
        <family val="1"/>
      </rPr>
      <t xml:space="preserve"> -</t>
    </r>
  </si>
  <si>
    <r>
      <t xml:space="preserve">DO-         </t>
    </r>
    <r>
      <rPr>
        <sz val="10"/>
        <color indexed="8"/>
        <rFont val="NikoshBAN"/>
      </rPr>
      <t>(পিপিএম)</t>
    </r>
  </si>
  <si>
    <r>
      <t>NH</t>
    </r>
    <r>
      <rPr>
        <vertAlign val="subscript"/>
        <sz val="10"/>
        <color indexed="8"/>
        <rFont val="Times New Roman"/>
        <family val="1"/>
      </rPr>
      <t xml:space="preserve">3-             </t>
    </r>
    <r>
      <rPr>
        <sz val="10"/>
        <color indexed="8"/>
        <rFont val="NikoshBAN"/>
      </rPr>
      <t>(পিপিএম)</t>
    </r>
  </si>
  <si>
    <r>
      <t>অন্যান্য</t>
    </r>
    <r>
      <rPr>
        <sz val="10"/>
        <color indexed="8"/>
        <rFont val="Times New Roman"/>
        <family val="1"/>
      </rPr>
      <t>-</t>
    </r>
  </si>
  <si>
    <t xml:space="preserve">PH               </t>
  </si>
  <si>
    <t>DO-           (পিপিএম)</t>
  </si>
  <si>
    <t>NH3-         (পিপিএম)</t>
  </si>
  <si>
    <t>চলতি ত্রৈমাসে উক্ত কার্যক্রম বাস্তবায়িত হয় নি</t>
  </si>
  <si>
    <t>মোঃ মুজিবুর রহমান, গ্রাম- কটালপুর,   পোঃ রেঙ্গা হাজীগঞ্জ,        মোবাঃ      ০১৭৫২-২২৮৫৮৯</t>
  </si>
  <si>
    <r>
      <t>P</t>
    </r>
    <r>
      <rPr>
        <vertAlign val="superscript"/>
        <sz val="10"/>
        <color indexed="8"/>
        <rFont val="Times New Roman"/>
        <family val="1"/>
      </rPr>
      <t>H</t>
    </r>
    <r>
      <rPr>
        <sz val="10"/>
        <color indexed="8"/>
        <rFont val="Times New Roman"/>
        <family val="1"/>
      </rPr>
      <t xml:space="preserve"> - ৭.৩</t>
    </r>
  </si>
  <si>
    <t xml:space="preserve">চুন প্রয়োগ শতাংশ প্রতি ৫০০ গ্রাম। পুকুরে পরিমাণমত সার ও খাবার প্রয়োগ করার জন্য পরামর্শ দেয়া হলো। </t>
  </si>
  <si>
    <t>মৎস্য পরামর্শ</t>
  </si>
  <si>
    <r>
      <t xml:space="preserve">DO-   ৬.৪ </t>
    </r>
    <r>
      <rPr>
        <sz val="10"/>
        <color indexed="8"/>
        <rFont val="NikoshBAN"/>
      </rPr>
      <t xml:space="preserve">(পিপিএম) </t>
    </r>
  </si>
  <si>
    <r>
      <t>NH</t>
    </r>
    <r>
      <rPr>
        <vertAlign val="subscript"/>
        <sz val="10"/>
        <color indexed="8"/>
        <rFont val="Times New Roman"/>
        <family val="1"/>
      </rPr>
      <t xml:space="preserve">3-  </t>
    </r>
    <r>
      <rPr>
        <vertAlign val="subscript"/>
        <sz val="10"/>
        <color indexed="8"/>
        <rFont val="NikoshBAN"/>
      </rPr>
      <t xml:space="preserve">   </t>
    </r>
    <r>
      <rPr>
        <vertAlign val="subscript"/>
        <sz val="14"/>
        <color indexed="8"/>
        <rFont val="NikoshBAN"/>
      </rPr>
      <t xml:space="preserve"> ০.০২৩</t>
    </r>
    <r>
      <rPr>
        <vertAlign val="subscript"/>
        <sz val="10"/>
        <color indexed="8"/>
        <rFont val="Times New Roman"/>
        <family val="1"/>
      </rPr>
      <t xml:space="preserve">  </t>
    </r>
    <r>
      <rPr>
        <sz val="10"/>
        <color indexed="8"/>
        <rFont val="NikoshBAN"/>
      </rPr>
      <t>(পিপিএম)</t>
    </r>
  </si>
  <si>
    <r>
      <t>অন্যান্য</t>
    </r>
    <r>
      <rPr>
        <sz val="10"/>
        <color indexed="8"/>
        <rFont val="Times New Roman"/>
        <family val="1"/>
      </rPr>
      <t>- Temp 30 Degree</t>
    </r>
  </si>
  <si>
    <t>আবুল কামাল, গ্রাম- মাইজগাঁও,            পোঃ ফেঞ্চুগঞ্জ,    মোবাঃ ০১৭৪০-৫৮২৩৮৯</t>
  </si>
  <si>
    <r>
      <t>P</t>
    </r>
    <r>
      <rPr>
        <vertAlign val="superscript"/>
        <sz val="10"/>
        <color indexed="8"/>
        <rFont val="Times New Roman"/>
        <family val="1"/>
      </rPr>
      <t>H</t>
    </r>
    <r>
      <rPr>
        <sz val="10"/>
        <color indexed="8"/>
        <rFont val="Times New Roman"/>
        <family val="1"/>
      </rPr>
      <t xml:space="preserve"> - ৭.০</t>
    </r>
  </si>
  <si>
    <t xml:space="preserve">পুকুরে চুন প্রয়োগ শতাংশ প্রতি ১ কেজি। ৫০ গ্রাম/শতক হিসেবে ব্লুমিক্স পানিতে গুলে পুকুরে ছিটিয়ে দিতে হবে। </t>
  </si>
  <si>
    <r>
      <t xml:space="preserve">DO-   ৬.৪      </t>
    </r>
    <r>
      <rPr>
        <sz val="10"/>
        <color indexed="8"/>
        <rFont val="NikoshBAN"/>
      </rPr>
      <t>(পিপিএম)</t>
    </r>
  </si>
  <si>
    <r>
      <t>NH</t>
    </r>
    <r>
      <rPr>
        <vertAlign val="subscript"/>
        <sz val="10"/>
        <color indexed="8"/>
        <rFont val="Times New Roman"/>
        <family val="1"/>
      </rPr>
      <t xml:space="preserve">3-      ০.০২       </t>
    </r>
    <r>
      <rPr>
        <sz val="10"/>
        <color indexed="8"/>
        <rFont val="NikoshBAN"/>
      </rPr>
      <t>(পিপিএম)</t>
    </r>
  </si>
  <si>
    <t>অন্যান্য- Temp 28 Degree</t>
  </si>
  <si>
    <t>জাবেল,              পিতা: আব্দুল হক মাতা: আছিয়া বেগম গ্রাম: সুপাতলা, ডাক: বিয়ানীবাজার পৌরসভা, 01785051112</t>
  </si>
  <si>
    <t>চাষীর পুকুরের পানি</t>
  </si>
  <si>
    <r>
      <t>P</t>
    </r>
    <r>
      <rPr>
        <vertAlign val="superscript"/>
        <sz val="10"/>
        <color indexed="8"/>
        <rFont val="Times New Roman"/>
        <family val="1"/>
      </rPr>
      <t>H</t>
    </r>
    <r>
      <rPr>
        <sz val="10"/>
        <color indexed="8"/>
        <rFont val="Times New Roman"/>
        <family val="1"/>
      </rPr>
      <t xml:space="preserve"> - ৬.0</t>
    </r>
  </si>
  <si>
    <t>প্রতি সতাংশ 500 গ্রাম চুন দিবেন।</t>
  </si>
  <si>
    <t>মৎস চাষ</t>
  </si>
  <si>
    <r>
      <t xml:space="preserve">DO- ৫.৫০   </t>
    </r>
    <r>
      <rPr>
        <sz val="10"/>
        <color indexed="8"/>
        <rFont val="NikoshBAN"/>
      </rPr>
      <t>(পিপিএম)</t>
    </r>
  </si>
  <si>
    <r>
      <t>NH</t>
    </r>
    <r>
      <rPr>
        <vertAlign val="subscript"/>
        <sz val="10"/>
        <color indexed="8"/>
        <rFont val="Times New Roman"/>
        <family val="1"/>
      </rPr>
      <t>3-  -</t>
    </r>
    <r>
      <rPr>
        <vertAlign val="subscript"/>
        <sz val="12"/>
        <color indexed="8"/>
        <rFont val="Times New Roman"/>
        <family val="1"/>
      </rPr>
      <t xml:space="preserve"> ০.০৫</t>
    </r>
    <r>
      <rPr>
        <vertAlign val="subscript"/>
        <sz val="10"/>
        <color indexed="8"/>
        <rFont val="Times New Roman"/>
        <family val="1"/>
      </rPr>
      <t xml:space="preserve">      </t>
    </r>
    <r>
      <rPr>
        <sz val="10"/>
        <color indexed="8"/>
        <rFont val="NikoshBAN"/>
      </rPr>
      <t>(পিপিএম)</t>
    </r>
  </si>
  <si>
    <t>অন্যান্য-তাপমাত্রা- ২৮ ডিগ্রি সে.</t>
  </si>
  <si>
    <t>ইমরান আহমদ
পিতা: সওকত আলী,গ্রাম: দ: মাদারখাল, ডাক: ঈদগাহবাজার, ইউনিয়ন: খলাছড়া, জকিগঞ্জ, সিলেট। মোবা; 01719653273</t>
  </si>
  <si>
    <t>চাষীর পুকুর</t>
  </si>
  <si>
    <r>
      <t>P</t>
    </r>
    <r>
      <rPr>
        <vertAlign val="superscript"/>
        <sz val="10"/>
        <color indexed="8"/>
        <rFont val="Times New Roman"/>
        <family val="1"/>
      </rPr>
      <t>H</t>
    </r>
    <r>
      <rPr>
        <sz val="10"/>
        <color indexed="8"/>
        <rFont val="Times New Roman"/>
        <family val="1"/>
      </rPr>
      <t xml:space="preserve"> -8.1</t>
    </r>
  </si>
  <si>
    <t>1। পুকুরের পাড়ের আগাছা পরিষ্কার করবেন।
2। মাঝে মাঝে পুকুরে হররা টানবেন।
3। পুকুরের চার দিকে নিরাপদ বেষ্টনী ঘের দিবেন।
4। নিয়মিত সম্পূরক খাদ্য প্রয়োগ করবেন মাছের ওজনের 3-5%</t>
  </si>
  <si>
    <t>মৎস্য চাষ</t>
  </si>
  <si>
    <r>
      <t xml:space="preserve">DO- 6.8        </t>
    </r>
    <r>
      <rPr>
        <sz val="10"/>
        <color indexed="8"/>
        <rFont val="NikoshBAN"/>
      </rPr>
      <t xml:space="preserve">(পিপিএম) </t>
    </r>
  </si>
  <si>
    <r>
      <t>NH</t>
    </r>
    <r>
      <rPr>
        <vertAlign val="subscript"/>
        <sz val="10"/>
        <color indexed="8"/>
        <rFont val="Times New Roman"/>
        <family val="1"/>
      </rPr>
      <t xml:space="preserve">3- 0.1            </t>
    </r>
    <r>
      <rPr>
        <sz val="10"/>
        <color indexed="8"/>
        <rFont val="NikoshBAN"/>
      </rPr>
      <t xml:space="preserve">(পিপিএম) </t>
    </r>
  </si>
  <si>
    <r>
      <t>অন্যান্য</t>
    </r>
    <r>
      <rPr>
        <sz val="10"/>
        <color indexed="8"/>
        <rFont val="Times New Roman"/>
        <family val="1"/>
      </rPr>
      <t>- তাপমাত্রা 29ডিগ্রি সেলসিয়াস
আয়তন: 0.20
স্বচ্ছতা: 13 “</t>
    </r>
  </si>
  <si>
    <t>সেলিম আহমদ, পিতা: আছদ্দর আলী, গ্রাম: পশ্চিম আনন্দপুর, ডাক: জকিগঞ্জ, জকিগঞ্জ পৌরসভা।  মোবা: 01727273363</t>
  </si>
  <si>
    <r>
      <t>P</t>
    </r>
    <r>
      <rPr>
        <vertAlign val="superscript"/>
        <sz val="10"/>
        <color indexed="8"/>
        <rFont val="Times New Roman"/>
        <family val="1"/>
      </rPr>
      <t>H</t>
    </r>
    <r>
      <rPr>
        <sz val="10"/>
        <color indexed="8"/>
        <rFont val="Times New Roman"/>
        <family val="1"/>
      </rPr>
      <t xml:space="preserve"> -6.8</t>
    </r>
  </si>
  <si>
    <t xml:space="preserve">1। চুন দিবেন শতকে 500 গ্রাম। 
2। পুকুরে ভাল ভাবে জাল অথবা হররা টানবেন। 
3। পাড় পরিষ্কার রাখবেন অপ্রয়োজনীয় ডালপালা কেটে দিবেন।
4। নিয়মিত সার ও খাদ্য দিবেন। </t>
  </si>
  <si>
    <r>
      <t xml:space="preserve">DO- 5.00         </t>
    </r>
    <r>
      <rPr>
        <sz val="10"/>
        <color indexed="8"/>
        <rFont val="NikoshBAN"/>
      </rPr>
      <t>(পিপিএম)</t>
    </r>
  </si>
  <si>
    <r>
      <t>NH</t>
    </r>
    <r>
      <rPr>
        <vertAlign val="subscript"/>
        <sz val="10"/>
        <color indexed="8"/>
        <rFont val="Times New Roman"/>
        <family val="1"/>
      </rPr>
      <t xml:space="preserve">3-0.16             </t>
    </r>
    <r>
      <rPr>
        <sz val="10"/>
        <color indexed="8"/>
        <rFont val="NikoshBAN"/>
      </rPr>
      <t>(পিপিএম)</t>
    </r>
  </si>
  <si>
    <t>অন্যান্য- তাপমাত্রা 29ডিগ্রি সেলসিয়াস, স্বচ্ছতা 15 “ 
আয়তন 0.28 হে:</t>
  </si>
  <si>
    <r>
      <t>P</t>
    </r>
    <r>
      <rPr>
        <vertAlign val="superscript"/>
        <sz val="12"/>
        <color indexed="8"/>
        <rFont val="NikoshBAN"/>
      </rPr>
      <t>H</t>
    </r>
    <r>
      <rPr>
        <sz val="12"/>
        <color indexed="8"/>
        <rFont val="NikoshBAN"/>
      </rPr>
      <t xml:space="preserve"> - </t>
    </r>
  </si>
  <si>
    <t>DO-      (পিপিএম)</t>
  </si>
  <si>
    <r>
      <t>NH</t>
    </r>
    <r>
      <rPr>
        <vertAlign val="subscript"/>
        <sz val="12"/>
        <color indexed="8"/>
        <rFont val="NikoshBAN"/>
      </rPr>
      <t xml:space="preserve">3-        </t>
    </r>
    <r>
      <rPr>
        <sz val="12"/>
        <color indexed="8"/>
        <rFont val="NikoshBAN"/>
      </rPr>
      <t>(পিপিএম)</t>
    </r>
  </si>
  <si>
    <t>DO-       (পিপিএম)</t>
  </si>
  <si>
    <t>ইসলাম উদ্দিন            মির্জারগ্রাম     01746866450</t>
  </si>
  <si>
    <r>
      <t>P</t>
    </r>
    <r>
      <rPr>
        <vertAlign val="superscript"/>
        <sz val="12"/>
        <color indexed="8"/>
        <rFont val="NikoshBAN"/>
      </rPr>
      <t>H</t>
    </r>
    <r>
      <rPr>
        <sz val="12"/>
        <color indexed="8"/>
        <rFont val="NikoshBAN"/>
      </rPr>
      <t xml:space="preserve"> - 6.8</t>
    </r>
  </si>
  <si>
    <t>অ্যামোনিয়া দূরীকরণের নিমিত্ত অ্যামোনিল ২মি.লি./শতাংশ, পুকুরে চুন প্রয়োগ 0.5 কেজি হারে</t>
  </si>
  <si>
    <t>মৎস্য পরামর্শ সেবা প্রদান</t>
  </si>
  <si>
    <r>
      <t>NH</t>
    </r>
    <r>
      <rPr>
        <vertAlign val="subscript"/>
        <sz val="12"/>
        <color indexed="8"/>
        <rFont val="NikoshBAN"/>
      </rPr>
      <t xml:space="preserve">3-  </t>
    </r>
    <r>
      <rPr>
        <sz val="12"/>
        <color indexed="8"/>
        <rFont val="NikoshBAN"/>
      </rPr>
      <t>2.5 (পিপিএম)</t>
    </r>
  </si>
  <si>
    <t>আব্দুর রহমান                মির্জারগ্রাম              01737758488</t>
  </si>
  <si>
    <r>
      <t>P</t>
    </r>
    <r>
      <rPr>
        <vertAlign val="superscript"/>
        <sz val="12"/>
        <color indexed="8"/>
        <rFont val="NikoshBAN"/>
      </rPr>
      <t>H</t>
    </r>
    <r>
      <rPr>
        <sz val="12"/>
        <color indexed="8"/>
        <rFont val="NikoshBAN"/>
      </rPr>
      <t xml:space="preserve"> - 7.4</t>
    </r>
  </si>
  <si>
    <t xml:space="preserve">মাছকে ২ বেলা মাছের ওজনের ৫% হারে খাবার দিতে হবে।মাছের স্বাস্থ্য নিয়তির পরীক্ষা </t>
  </si>
  <si>
    <r>
      <t>NH</t>
    </r>
    <r>
      <rPr>
        <vertAlign val="subscript"/>
        <sz val="12"/>
        <color indexed="8"/>
        <rFont val="NikoshBAN"/>
      </rPr>
      <t xml:space="preserve">3-  </t>
    </r>
    <r>
      <rPr>
        <sz val="12"/>
        <color indexed="8"/>
        <rFont val="NikoshBAN"/>
      </rPr>
      <t>1.0 (পিপিএম)</t>
    </r>
  </si>
  <si>
    <t xml:space="preserve">ছালিম আহমদ            মঈনা   01723914846                                  </t>
  </si>
  <si>
    <r>
      <t>P</t>
    </r>
    <r>
      <rPr>
        <vertAlign val="superscript"/>
        <sz val="12"/>
        <color indexed="8"/>
        <rFont val="NikoshBAN"/>
      </rPr>
      <t>H</t>
    </r>
    <r>
      <rPr>
        <sz val="12"/>
        <color indexed="8"/>
        <rFont val="NikoshBAN"/>
      </rPr>
      <t xml:space="preserve"> - 7.2</t>
    </r>
  </si>
  <si>
    <t xml:space="preserve">মাছকে ২ বেলা মাছের ওজনের ৫% হারে খাবার দিতে হবে। </t>
  </si>
  <si>
    <r>
      <t>NH</t>
    </r>
    <r>
      <rPr>
        <vertAlign val="subscript"/>
        <sz val="12"/>
        <color indexed="8"/>
        <rFont val="NikoshBAN"/>
      </rPr>
      <t>3- ০.</t>
    </r>
    <r>
      <rPr>
        <sz val="12"/>
        <color indexed="8"/>
        <rFont val="NikoshBAN"/>
      </rPr>
      <t>4 (পিপিএম)</t>
    </r>
  </si>
  <si>
    <t>আল মাসুদ, পাড়ুয়া, পশ্চিম ইসলামপুর, ০১৭১২-০৩৯৬৩৬</t>
  </si>
  <si>
    <r>
      <t>P</t>
    </r>
    <r>
      <rPr>
        <vertAlign val="superscript"/>
        <sz val="12"/>
        <color indexed="8"/>
        <rFont val="Nikosh"/>
      </rPr>
      <t>H</t>
    </r>
    <r>
      <rPr>
        <sz val="12"/>
        <color indexed="8"/>
        <rFont val="Nikosh"/>
      </rPr>
      <t xml:space="preserve"> - ৭.০</t>
    </r>
  </si>
  <si>
    <t>.১. শতাংশ প্রতি ২৫০ গ্রাম পাথর চুন ব্যবহার করা যেতে পারে। ২. ১৫ দিন পর পর খৈল, চালের কুঁড়া, ইস্ট পরিমাণমত মিশিয়ে পানিতে ব্যবহার করবেন।</t>
  </si>
  <si>
    <r>
      <t>NH</t>
    </r>
    <r>
      <rPr>
        <vertAlign val="subscript"/>
        <sz val="12"/>
        <color indexed="8"/>
        <rFont val="Nikosh"/>
      </rPr>
      <t xml:space="preserve">3-             </t>
    </r>
    <r>
      <rPr>
        <sz val="12"/>
        <color indexed="8"/>
        <rFont val="Nikosh"/>
      </rPr>
      <t>(পিপিএম)</t>
    </r>
  </si>
  <si>
    <t>ফরিদুল ইসলাম, টুকেরগাঁও, পশ্চিম ইসলামপুর, ০১৭৩৫-৬২৮০৫০</t>
  </si>
  <si>
    <r>
      <t>P</t>
    </r>
    <r>
      <rPr>
        <vertAlign val="superscript"/>
        <sz val="12"/>
        <color indexed="8"/>
        <rFont val="Nikosh"/>
      </rPr>
      <t>H</t>
    </r>
    <r>
      <rPr>
        <sz val="12"/>
        <color indexed="8"/>
        <rFont val="Nikosh"/>
      </rPr>
      <t xml:space="preserve"> - ৭.৫</t>
    </r>
  </si>
  <si>
    <r>
      <t xml:space="preserve">১. শতাংশ প্রতি ২০০ গ্রাম করে লবন পানিতে গুলিয়ে ব্যবহার করবেন। ২. খাবারের সাথে </t>
    </r>
    <r>
      <rPr>
        <sz val="12"/>
        <color indexed="8"/>
        <rFont val="Times New Roman"/>
        <family val="1"/>
      </rPr>
      <t>Vit-C</t>
    </r>
    <r>
      <rPr>
        <sz val="12"/>
        <color indexed="8"/>
        <rFont val="Nikosh"/>
      </rPr>
      <t xml:space="preserve"> (৫ গ্রাম/কেজি) ৫-৭ দিন ব্যবহার করবেন।</t>
    </r>
  </si>
  <si>
    <t>মৎস্য পরামশ</t>
  </si>
  <si>
    <t>মুজিবুর রহমান, বুড়িডহর, তেলিখাল, ০১৭১৮-৭৯০২৭৩</t>
  </si>
  <si>
    <t>জলাশয়</t>
  </si>
  <si>
    <t>শতাংশ প্রতি ২০০ গ্রাম চালের কুঁড়া, ২০০ গ্রাম খৈল এবং ৮-১০ গ্রাম ইস্ট পানিতে মিশিয়ে প্রতি ২-৩ সপ্তাহ পর পর ব্যবহার করবেন।</t>
  </si>
  <si>
    <t>আধুনিক পধতিতে মাছ চাষ</t>
  </si>
  <si>
    <t>মোঃ মানিক মিয়া, গ্রামঃ ধরম পুর, ০১৭৪১৫৮৫৩৫৪</t>
  </si>
  <si>
    <r>
      <t>P</t>
    </r>
    <r>
      <rPr>
        <vertAlign val="superscript"/>
        <sz val="10"/>
        <color indexed="8"/>
        <rFont val="NikoshBAN"/>
      </rPr>
      <t>H</t>
    </r>
    <r>
      <rPr>
        <sz val="10"/>
        <color indexed="8"/>
        <rFont val="NikoshBAN"/>
      </rPr>
      <t xml:space="preserve"> - ৬.৬</t>
    </r>
  </si>
  <si>
    <t xml:space="preserve">শতক প্রতি ২০০ গ্রাম চুন দেওয়ার পরামর্শ দেওয়া হয় </t>
  </si>
  <si>
    <t>FAT</t>
  </si>
  <si>
    <r>
      <t xml:space="preserve">DO-  ৪.৫       </t>
    </r>
    <r>
      <rPr>
        <sz val="10"/>
        <color indexed="8"/>
        <rFont val="NikoshBAN"/>
      </rPr>
      <t>(পিপিএম)</t>
    </r>
  </si>
  <si>
    <t>আলি আহমেদ সুজন, গ্রামঃ শ্রীরাম পুর, ০১৭৫৩৮৮২৫০</t>
  </si>
  <si>
    <r>
      <rPr>
        <sz val="11"/>
        <color indexed="8"/>
        <rFont val="NikoshBAN"/>
      </rPr>
      <t>PH - ৬.৩, DO-  ৪.৫,</t>
    </r>
    <r>
      <rPr>
        <sz val="11"/>
        <color theme="1"/>
        <rFont val="Calibri"/>
        <family val="2"/>
        <scheme val="minor"/>
      </rPr>
      <t xml:space="preserve"> </t>
    </r>
  </si>
  <si>
    <t xml:space="preserve">আব্দুর রকিব
গ্রামঃ প্রথম পাশা
ইউপিঃ বুরুঙ্গা
০১৭৪৯৯৮৮১২৩
</t>
  </si>
  <si>
    <r>
      <t>P</t>
    </r>
    <r>
      <rPr>
        <vertAlign val="superscript"/>
        <sz val="10"/>
        <color indexed="8"/>
        <rFont val="Times New Roman"/>
        <family val="1"/>
      </rPr>
      <t>H</t>
    </r>
    <r>
      <rPr>
        <sz val="10"/>
        <color indexed="8"/>
        <rFont val="Times New Roman"/>
        <family val="1"/>
      </rPr>
      <t xml:space="preserve"> –</t>
    </r>
    <r>
      <rPr>
        <sz val="12.5"/>
        <color indexed="8"/>
        <rFont val="Vrinda"/>
        <family val="2"/>
      </rPr>
      <t xml:space="preserve"> </t>
    </r>
    <r>
      <rPr>
        <sz val="12"/>
        <color indexed="8"/>
        <rFont val="NikoshBAN"/>
      </rPr>
      <t>৭.৫</t>
    </r>
  </si>
  <si>
    <t>শতকে ৫০০ গ্রাম করে চুন ও ২০০ গ্রাম করে লবণ দেওয়ার পরামর্শ দেওয়া হয়</t>
  </si>
  <si>
    <t>ফিশ  অ্যাপ</t>
  </si>
  <si>
    <r>
      <t xml:space="preserve">DO-    </t>
    </r>
    <r>
      <rPr>
        <sz val="12"/>
        <color indexed="8"/>
        <rFont val="NikoshBAN"/>
      </rPr>
      <t xml:space="preserve">৫   </t>
    </r>
    <r>
      <rPr>
        <sz val="10"/>
        <color indexed="8"/>
        <rFont val="Times New Roman"/>
        <family val="1"/>
      </rPr>
      <t xml:space="preserve">  </t>
    </r>
    <r>
      <rPr>
        <sz val="10"/>
        <color indexed="8"/>
        <rFont val="NikoshBAN"/>
      </rPr>
      <t>(পিপিএম)</t>
    </r>
  </si>
  <si>
    <r>
      <t>NH</t>
    </r>
    <r>
      <rPr>
        <vertAlign val="subscript"/>
        <sz val="10"/>
        <color indexed="8"/>
        <rFont val="Times New Roman"/>
        <family val="1"/>
      </rPr>
      <t xml:space="preserve">3-       </t>
    </r>
    <r>
      <rPr>
        <vertAlign val="subscript"/>
        <sz val="12"/>
        <color indexed="8"/>
        <rFont val="NikoshBAN"/>
      </rPr>
      <t xml:space="preserve">০   </t>
    </r>
    <r>
      <rPr>
        <sz val="10"/>
        <color indexed="8"/>
        <rFont val="NikoshBAN"/>
      </rPr>
      <t>(পিপিএম)</t>
    </r>
  </si>
  <si>
    <r>
      <t>অন্যান্য</t>
    </r>
    <r>
      <rPr>
        <sz val="10"/>
        <color indexed="8"/>
        <rFont val="Times New Roman"/>
        <family val="1"/>
      </rPr>
      <t>-</t>
    </r>
    <r>
      <rPr>
        <sz val="12.5"/>
        <color indexed="8"/>
        <rFont val="Vrinda"/>
        <family val="2"/>
      </rPr>
      <t xml:space="preserve"> </t>
    </r>
    <r>
      <rPr>
        <sz val="10"/>
        <color indexed="8"/>
        <rFont val="NikoshBAN"/>
      </rPr>
      <t>মাছের গায়ে লাল দাগ</t>
    </r>
  </si>
  <si>
    <t xml:space="preserve">সম্পদ কুমার দেব
গ্রামঃ মাটিহানী
ইউপিঃ উমরপুর
০১৭১৮৭৯১১৭৯
</t>
  </si>
  <si>
    <r>
      <t>P</t>
    </r>
    <r>
      <rPr>
        <vertAlign val="superscript"/>
        <sz val="10"/>
        <color indexed="8"/>
        <rFont val="Times New Roman"/>
        <family val="1"/>
      </rPr>
      <t>H</t>
    </r>
    <r>
      <rPr>
        <sz val="10"/>
        <color indexed="8"/>
        <rFont val="Times New Roman"/>
        <family val="1"/>
      </rPr>
      <t xml:space="preserve"> –</t>
    </r>
    <r>
      <rPr>
        <sz val="12.5"/>
        <color indexed="8"/>
        <rFont val="Vrinda"/>
        <family val="2"/>
      </rPr>
      <t xml:space="preserve"> </t>
    </r>
    <r>
      <rPr>
        <sz val="12"/>
        <color indexed="8"/>
        <rFont val="NikoshBAN"/>
      </rPr>
      <t>৭</t>
    </r>
  </si>
  <si>
    <t>শতকে ৫০০ গ্রাম করে চুন ও শেওলা তুলে ফেলার পরামর্শ দেওয়া হয় এবং নিয়মিত দুই বেলা খাবার ৫% হারে প্রদান করার জন্য বলা হয়</t>
  </si>
  <si>
    <r>
      <t xml:space="preserve">DO-    </t>
    </r>
    <r>
      <rPr>
        <sz val="12"/>
        <color indexed="8"/>
        <rFont val="NikoshBAN"/>
      </rPr>
      <t xml:space="preserve">৫.৫   </t>
    </r>
    <r>
      <rPr>
        <sz val="10"/>
        <color indexed="8"/>
        <rFont val="Times New Roman"/>
        <family val="1"/>
      </rPr>
      <t xml:space="preserve">  </t>
    </r>
    <r>
      <rPr>
        <sz val="10"/>
        <color indexed="8"/>
        <rFont val="NikoshBAN"/>
      </rPr>
      <t>(পিপিএম)</t>
    </r>
  </si>
  <si>
    <r>
      <t>অন্যান্য</t>
    </r>
    <r>
      <rPr>
        <sz val="10"/>
        <color indexed="8"/>
        <rFont val="Times New Roman"/>
        <family val="1"/>
      </rPr>
      <t>-</t>
    </r>
    <r>
      <rPr>
        <sz val="12.5"/>
        <color indexed="8"/>
        <rFont val="Vrinda"/>
        <family val="2"/>
      </rPr>
      <t xml:space="preserve"> </t>
    </r>
    <r>
      <rPr>
        <sz val="10"/>
        <color indexed="8"/>
        <rFont val="NikoshBAN"/>
      </rPr>
      <t>পানিতে শেওলা ও ঘোলা</t>
    </r>
  </si>
  <si>
    <t xml:space="preserve">হাজী আজির উদ্দিন
গ্রামঃ হস্তিদূর 
ইউপিঃ সাদীপুর
০১৮১৯৫৬৮৪৩০
</t>
  </si>
  <si>
    <r>
      <t>P</t>
    </r>
    <r>
      <rPr>
        <vertAlign val="superscript"/>
        <sz val="10"/>
        <color indexed="8"/>
        <rFont val="Times New Roman"/>
        <family val="1"/>
      </rPr>
      <t>H</t>
    </r>
    <r>
      <rPr>
        <sz val="10"/>
        <color indexed="8"/>
        <rFont val="Times New Roman"/>
        <family val="1"/>
      </rPr>
      <t xml:space="preserve"> - </t>
    </r>
    <r>
      <rPr>
        <sz val="12"/>
        <color indexed="8"/>
        <rFont val="NikoshBAN"/>
      </rPr>
      <t>৭.৫</t>
    </r>
  </si>
  <si>
    <t>শতকে ৫০০ গ্রাম করে চুন ও ২০০ গ্রাম করে লবণ দেওয়ার পরামর্শ দেওয়া হয় এবং অক্সিএ টেবলেট দেওয়ার জন্য বলা হয়</t>
  </si>
  <si>
    <r>
      <t xml:space="preserve">DO-   </t>
    </r>
    <r>
      <rPr>
        <sz val="10"/>
        <color indexed="8"/>
        <rFont val="NikoshBAN"/>
      </rPr>
      <t>৫</t>
    </r>
    <r>
      <rPr>
        <sz val="10"/>
        <color indexed="8"/>
        <rFont val="Times New Roman"/>
        <family val="1"/>
      </rPr>
      <t xml:space="preserve">      </t>
    </r>
    <r>
      <rPr>
        <sz val="10"/>
        <color indexed="8"/>
        <rFont val="NikoshBAN"/>
      </rPr>
      <t>(পিপিএম)</t>
    </r>
  </si>
  <si>
    <r>
      <t>NH</t>
    </r>
    <r>
      <rPr>
        <vertAlign val="subscript"/>
        <sz val="10"/>
        <color indexed="8"/>
        <rFont val="Times New Roman"/>
        <family val="1"/>
      </rPr>
      <t xml:space="preserve">3-       </t>
    </r>
    <r>
      <rPr>
        <vertAlign val="subscript"/>
        <sz val="10"/>
        <color indexed="8"/>
        <rFont val="NikoshBAN"/>
      </rPr>
      <t>০</t>
    </r>
    <r>
      <rPr>
        <vertAlign val="subscript"/>
        <sz val="10"/>
        <color indexed="8"/>
        <rFont val="Times New Roman"/>
        <family val="1"/>
      </rPr>
      <t xml:space="preserve">      </t>
    </r>
    <r>
      <rPr>
        <sz val="10"/>
        <color indexed="8"/>
        <rFont val="NikoshBAN"/>
      </rPr>
      <t>(পিপিএম)</t>
    </r>
  </si>
  <si>
    <t xml:space="preserve">ক্ষুদ্রকার পানি সম্পদ ব্যবস্থাপনা প্রকল্পের আওতায় মৎস্য ও মাছ চাষ ব্যবস্থাপনা বিষয়ক প্রশিক্ষণ। </t>
  </si>
  <si>
    <t>মো. মোছলেহ উদ্দিন, পিতা: আসই আলী, সাং: কেছরী, মোবা: 0176009965</t>
  </si>
  <si>
    <t>LGED</t>
  </si>
  <si>
    <t>ক্ষুদ্রকার পানি সম্পদ ব্যবস্থাপনা প্রকল্প (LGED) ও পানি উন্নয়ন  বোর্ড</t>
  </si>
  <si>
    <t>মো. ছমির আলী, পি: রহমত আলী, সাং : মধুদত্ত, ডাক: জকিগঞ্জ, মোবা: 01856961738</t>
  </si>
  <si>
    <t>নজরুল ,পি: মহীউদ্দিন , সাং মাইজকান্দি, ডাক: জকিগঞ্জ, মোবা: 01726806849</t>
  </si>
  <si>
    <t>হোসেন আহমদ, পিতা: ফাত্তাহ, সাং: হাইদ্রাবন্দ, ডাক: জকিগঞ্জ, মোবা: 01715642099</t>
  </si>
  <si>
    <t>মো: শিহাব উদ্দিন, পিতা: আব্দুল মালিক, সাং কেছরী, ডাক: জকিগঞ্জ, মোবা: 01728410972</t>
  </si>
  <si>
    <t>এম.জাকির হোসেন, পিতা: আব্দুল কাদির , সাং আলমনগর, ডাক: জকিগঞ্জ, মোবা: 01660016439</t>
  </si>
  <si>
    <t>ইকবাল আহমদ, পিতা: আব্দুল মালিক, গ্রাম: কেছরী, ডাক; জকিগঞ্জ, মোবা; 01759440600</t>
  </si>
  <si>
    <t>হাজী আব্দুল কাদির, পি: কুটই মিয়া, গ্রাম: খিলসদরপুর, ডাক: জকিগঞ্জ, মোবা: 01635525290</t>
  </si>
  <si>
    <t>নাজিম উদ্দিন, পিতা: মোখলেছ , গ্রাম বিলেরবন্দ, ডাক: জকিগঞ্জ, মোবা: 01724757570</t>
  </si>
  <si>
    <t>জুনেদ আহমদ, পিতা; আবদুল মতিন, গ্রাম: মাইজকান্দি, মোবা: 01708968400</t>
  </si>
  <si>
    <t>মো. শহীদউজ্জামান, পিতা: আব্দুল আজিজ, গ্রাম: কেছরী, ডাক: জকিগঞ্জ, মোবা: 01714069422</t>
  </si>
  <si>
    <t>মোখলেছুর রহমান, পিতা: মুস্তাকিম আল, সাং: গনন্ধদত্ত, ডাক: জকিগঞ্জ, মোবা: 0173002902230</t>
  </si>
  <si>
    <t>হারুন অর রশিদ, পিতা; মো; সাকুর, গ্রাম: লামারগ্রাম, ডাক: রতনগঞ্জ, মোব: 01766567402</t>
  </si>
  <si>
    <t>মো. ছাব্বির আহমদ, পিতা; মোস্তাকিম আলী, গ্রাম: রতনপুর, ডাক: রতনগঞ্জ, মোবা: 01773223983</t>
  </si>
  <si>
    <t>আব্দুল হালিম, পিতা; খলিলুর রহমান, গ্রাম: মুমিনপুর, ডাক: জকিগঞ্জ, মোবা: 01772608889</t>
  </si>
  <si>
    <t>মাররুর আহমদ,পিতা: খলিলুর রহমান, গ্রাম; কেছরী ,ডাক : জকিগঞ্জ, মোবা: 01958417661</t>
  </si>
  <si>
    <t>আব্দূল মানিক , পি: ফৈয়াজ আল, গ্রাম: কেছরী, ডাক জকিগঞ্জ  মোবা; 01732097954</t>
  </si>
  <si>
    <t>বানু রানী রায়, স্বা: দিলিপ বিশ্বাস, গ্রাম হামিন্দ, ডাক: জকিগঞ্জ, মোবা: 01719664538</t>
  </si>
  <si>
    <t>দিপালী রানী, পি: হরিপদ দাস, গ্রাম: হোসনাবাদ, ডাক: জকিগঞ্জ, মোবা: 01706439671</t>
  </si>
  <si>
    <t>উবায়দুর রহমান, পিা: সাকুর চৌধুরী, গ্রাম: পিরেরচক, ডাক: জকিগঞ্জ, মোবা: 01718388313</t>
  </si>
  <si>
    <t>সিরাজ উদ্দিন পিতা-মৃত ক্বারী মনফর আলী               গ্রাম-চৈতেননগর, ডাকঘর-লামা টুকের বাজার, ইউনিয়ন-দ্দৌলতপুর       বিশ্বনাথ, সিলেট                      01727392808</t>
  </si>
  <si>
    <t>সরপুঁটি</t>
  </si>
  <si>
    <t>মাছের মজুদ ঘনত্ব কমিয়ে প্রতি শতাংশে ১ কেজি চুন এবং ১২ গ্রাম ব্লিচিং পাউডার প্রয়োগ করতে পরামর্শ দেওয়া হয়</t>
  </si>
  <si>
    <t>কমলেন্দু চৌধুরী                             পিতা-মৃত কৃপেশ চন্দ্র চৌধুরী              গ্রাম-জনাইয়া মশুলা, ডাকঘর-বিশ্বনাথ  বিশ্বনাথ, সিলেট                      01711857867</t>
  </si>
  <si>
    <t>কাতলা</t>
  </si>
  <si>
    <t>আরগুলাস সংক্রমণ</t>
  </si>
  <si>
    <t>প্রতি শতাংশে ১ ফুট গভীরতায় 2-3 মিলি সুমিথিয়ন প্রয়োগ পরামর্শ দেওয়া হয়</t>
  </si>
  <si>
    <t>আমির আহমদ                            পিতা-চমক আলী                         গ্রাম-অলংকারী, ডাকঘর ও ইউনিয়ন-অলংকারী, বিশ্বনাথ, সিলেট                 01731825674</t>
  </si>
  <si>
    <t>রুক্ষিনী বিশ্বাস, গ্রাম: লামনীগ্রাম,  ডাকঘর: জৈন্তাপুর,ইউনিয়ন: জৈন্তাপুর, উপজেলা: জৈন্তাপুর, জেলা: সিলেট। ০১৭৫৬-৯৭০৫৮৬</t>
  </si>
  <si>
    <t>সিলভার কার্প ও সঁরপুটি</t>
  </si>
  <si>
    <t>মাছের গায়ে লাল দাগ ও ক্ষত</t>
  </si>
  <si>
    <t xml:space="preserve"> পটাশিয়াম-০২গ্রাম/শতাংশ, চুন- ১৫০গ্রাম/শতাংশ,  লবণ-  ১৫০গ্রাম/শতাংশ আলদা গুলে প্রয়োগ করতে হবে।</t>
  </si>
  <si>
    <t>গিয়াস উদ্দিন,কসভা,পৌরসভা,বিয়ানীবাজার ,০১৮১৮৪৫১২৬১</t>
  </si>
  <si>
    <t>সরপুটি
মৃগেল</t>
  </si>
  <si>
    <t>মাইক্রোনিল ,লবন ব্যবহার</t>
  </si>
  <si>
    <t>আমিনুল এহসান শাহেদ, মাথিউড়া,০১৭১১৩৯৯৯৪</t>
  </si>
  <si>
    <t>সরপুটি
সিলভার</t>
  </si>
  <si>
    <t>মাছের লেজে দাগ</t>
  </si>
  <si>
    <t>মোঃ রেজুয়ান আহমেদ         সরুফৌদ    01799213592</t>
  </si>
  <si>
    <t>কার্পু মাছ</t>
  </si>
  <si>
    <t>টিমসেন:                ১ম ডোজ-৮০গ্রাম/বিঘা ২য় ডোজ-৫০গ্রাম/বিঘা</t>
  </si>
  <si>
    <t>মহিবুর রহমান   
মির্জারগ্রাম   01723914846</t>
  </si>
  <si>
    <t>রুই, মৃগেল</t>
  </si>
  <si>
    <t>মাছের উকুন</t>
  </si>
  <si>
    <t>আরগুলেক্স:           মিলি/শতক/ফুট</t>
  </si>
  <si>
    <t>আব্দুল করিম    
জুলাই    01714483325</t>
  </si>
  <si>
    <t>রুই, সরপুটি</t>
  </si>
  <si>
    <t>1.মাছের গায়ে লাল দাগ 2. মাছ ভেসে থাকে</t>
  </si>
  <si>
    <t>পটাশিয়াম পারম্যাঙ্গানেট- 50 গ্রাম/শতাংশ         অক্সিটেট্রাসাইক্লিন- 70 মিলিগ্রাম/প্রতি কেজি খাবার</t>
  </si>
  <si>
    <t>মোঃ ইব্রাহিম, পাড়ুয়া, পশ্চিম ইসলামপুর, ০১৭২৮-৪৫০১৭৬</t>
  </si>
  <si>
    <t>তেলাপিয়া, কার্প মিশ্রচাষ</t>
  </si>
  <si>
    <t>মাছের গায়ে ক্ষত এবং লাল দাগ, দৈনিক ১০-১৫ টি মাছের মৃত্যু</t>
  </si>
  <si>
    <t xml:space="preserve">শতাংশ প্রতি ১৫ গ্রাম পটাশ পানিতে গুলিয়ে সারা পুকুরে ছিটিয়ে দিবেন। ১ সপ্তাহ পর Pondcare- শতাংশ প্রতি ২ গ্রাম করে নির্দেশনা মোতাবেক ব্যবহার করবেন। </t>
  </si>
  <si>
    <t>আফজাল হোসেন, পাড়ুয়া, পশ্চিম ইসলামপুর, ০১৭১৮-৫৩৭৬৪১</t>
  </si>
  <si>
    <t>মাছের খাবার গ্রহণ কমে গেছে, ১-২ টি করে মাছ মারা যাছে, মাছ মাঝে মাঝে লাফায়</t>
  </si>
  <si>
    <t>Aqua Magic Card- প্রতি শতাংশে ২০-২৫ ml করে পানিতে ব্যবহার করবেন। লবন ২৫০ গ্রাম/ শতাংশ পানিতে গুলিয়ে সারা পুকুরে ছিটিয়ে দিবেন।</t>
  </si>
  <si>
    <t>মোছাঃ রিপন আরা বেগম</t>
  </si>
  <si>
    <t xml:space="preserve">কার্প মিছ্র চাষ </t>
  </si>
  <si>
    <t>রুই, মৃগেল, কাতলা</t>
  </si>
  <si>
    <t>শরীরে লাল ক্ষতের সৃষ্টি হয়েছে</t>
  </si>
  <si>
    <t xml:space="preserve">প্রতি শতাংশে এক কেজি হারে চুন প্রয়োগ করতে হবে </t>
  </si>
  <si>
    <t>নাসির উদ্দিন আহমেদ</t>
  </si>
  <si>
    <t>রুই, ব্রিগহেড</t>
  </si>
  <si>
    <t>মাছের গাঁয়ে লালচে দাগ দেখা যায়</t>
  </si>
  <si>
    <t xml:space="preserve">প্রতি শতাংশে হাঁফ কেজি হারে চুন প্রয়োগ করতে হবে </t>
  </si>
  <si>
    <t>রুই, কাতলা</t>
  </si>
  <si>
    <t>মাছের গায়ে লাল ক্ষত</t>
  </si>
  <si>
    <t>সিলেট জেলার মোট=</t>
  </si>
  <si>
    <t>সিলেট বিভাগের মোট=</t>
  </si>
  <si>
    <t>সুনামগঞ্জ জেলার উপমোট=</t>
  </si>
  <si>
    <t>হবিগঞ্জ জেলার উপমোট</t>
  </si>
  <si>
    <t>মৌলভীবাজার জেলার উপমোট=</t>
  </si>
  <si>
    <t>সিলেট জেলার উপমোট=</t>
  </si>
  <si>
    <t>হবিগঞ্জ জেলার উপমোট=</t>
  </si>
  <si>
    <t>মৌলভীবাজার জেলার  উপমোট=</t>
  </si>
  <si>
    <t xml:space="preserve">রঞ্জু মিয়া, গ্রাম: উত্তর চাঁদপুর,ইউপি: করিমপুর </t>
  </si>
  <si>
    <t xml:space="preserve">সিলেভার, রুই, কাতলা, মৃগেল </t>
  </si>
  <si>
    <t xml:space="preserve">চুন 60কেজি শতাংশে টিমসেন 100 গ্রাম বালি বা পানির সাথে মিশেয়ে প্রয়োগ </t>
  </si>
  <si>
    <t>মো: আজাদ মিয়া সাং-দিঘলী, ছাতক, সুনামগঞ্জ। 01799621898</t>
  </si>
  <si>
    <t xml:space="preserve">প্রাকৃতিক খাবার কম, সার প্রয়োগ করে নিয়ম জানতে চায়। </t>
  </si>
  <si>
    <t xml:space="preserve">প্রতি শতাংশে 100 গ্রাম ইউরিয়া ও টিএসপি 50 গ্রাম প্রয়োগের পরামর্শ। </t>
  </si>
  <si>
    <t xml:space="preserve">মাছ বৃদ্ধি কম ও মাছ খাবার কম খায়। </t>
  </si>
  <si>
    <t xml:space="preserve">মাছের ঘনত্ব প্রয়োগের পরামর্শ </t>
  </si>
  <si>
    <t>মো: জয়নুদ্দিন রাজারগাঁও, নোয়ারাই, ছাতক 01725110469</t>
  </si>
  <si>
    <t xml:space="preserve">মাছ ভেসে ভেসে খাবি খায় </t>
  </si>
  <si>
    <t xml:space="preserve">পানিতে ঢেউয়ের সৃষ্টি ও অক্সি-এ প্রয়োগের পরামর্শ। </t>
  </si>
  <si>
    <t>কবির আহমদ আন্ধারীগাঁও, ছাতক, সুনামগঞ্জ। 01720670403</t>
  </si>
  <si>
    <t>রু্ই, কাতলা, মৃগেল, সিলভার কার্প</t>
  </si>
  <si>
    <t xml:space="preserve">সকালে মাছ ভেসে উঠে ও খাবি খায় </t>
  </si>
  <si>
    <t xml:space="preserve">শতক প্রতি 5গ্রাম অক্সি-এ প্রয়োগের পরামর্শ। </t>
  </si>
  <si>
    <t>খিজির আহমদ দৌলতপুর, ছাতক, 01734116030</t>
  </si>
  <si>
    <t xml:space="preserve">মাছ কম বৃদ্ধি পায় </t>
  </si>
  <si>
    <t xml:space="preserve">প্রতি শতক 100 কেজি মাছের জন্য 5 কেজি খাবারের পরামর্শ। </t>
  </si>
  <si>
    <t xml:space="preserve">সাইফুর রহমান মাধবপুর, কালারুকা, ছাতক 01790715141 </t>
  </si>
  <si>
    <t xml:space="preserve">পানির রং পরিষ্কার  ও খাবার কম </t>
  </si>
  <si>
    <t xml:space="preserve">শতক প্রতি 100 গ্রাম ইউরিয়া প্রয়োগের পরামর্শ </t>
  </si>
  <si>
    <t xml:space="preserve">মাছ বড় হয় না ও খাবি খায় </t>
  </si>
  <si>
    <t xml:space="preserve">5% হারে খাবারের পরামর্শ ও ঢেউয়ের সৃষ্টির পরামর্শ। </t>
  </si>
  <si>
    <t>সামছুল হক     সাং চানপুর, জাইয়া বাজার 01721213118</t>
  </si>
  <si>
    <t xml:space="preserve">সিলভার, মৃগেল, সরপুটি </t>
  </si>
  <si>
    <t>মাছ আহরণ করে নতুনভাবে মাছ চাষ করতে চায়</t>
  </si>
  <si>
    <t xml:space="preserve">রাক্ষুসে মাছ দূরীকরা,শতকপ্রতি 1 কেজি চুন প্রয়োগের পরামর্শ। </t>
  </si>
  <si>
    <t>কাজিম হোসেন, সাং-বাগবাড়ী, ছাতক,  01725299286</t>
  </si>
  <si>
    <t xml:space="preserve">প্রতিদিন 100 কেজি মাছের জন্য খাবার প্রয়োগ করা। </t>
  </si>
  <si>
    <t xml:space="preserve">মাছের বৃদ্ধি কম হচেছ। </t>
  </si>
  <si>
    <t>পেনার বয়স অনুপাতে 10 সপ্তাহে-15% 2য় সপ্তাহে 10% 3য় সপ্তাহে 5%</t>
  </si>
  <si>
    <t>মো: শাহিন মিয়া সাং-চেচান জাউয়া বাজার, ছাতক 01723236382</t>
  </si>
  <si>
    <t xml:space="preserve">পানিতে বুদবুদ গ্যাস দেখা যাচ্ছে। </t>
  </si>
  <si>
    <t xml:space="preserve">হররা টানা গ্যাসোলিন প্রয়োগের পরামর্শ। </t>
  </si>
  <si>
    <t>মো: বাবুল মিয়া, সাং-পূর্ব রামপুর কালারুকা, ছাতক 0172229431</t>
  </si>
  <si>
    <t xml:space="preserve">মাছ ভাসে ও খাবি খায় </t>
  </si>
  <si>
    <t xml:space="preserve">মাছের ঘনত্ব কমানোর পরামর্শ 7গ্রাম/শতক অক্সি-এ প্রয়োগ করা </t>
  </si>
  <si>
    <t>মো: ফজলূ মিয়া, সাং-ছনখাইড়, নোয়ারাই, ছাতক 01731539025</t>
  </si>
  <si>
    <t>পটাশিয়াম পারম্যাঙ্গানেট প্রতি শতকে 25 গ্রাম করে প্রয়োগ করা।</t>
  </si>
  <si>
    <t>মো: আব্দুস সাহিদ সাং-ছৈলা, ছাতক 01711-040344</t>
  </si>
  <si>
    <t xml:space="preserve">অক্সি এ 5 গ্রাম/শতকে প্রয়োগ, পানিতে ঢেউয়ের সৃষ্টি করা। </t>
  </si>
  <si>
    <t>মো: আব্দুল খালেক সাং-কালারুকা, ছাতক 01779902274</t>
  </si>
  <si>
    <t xml:space="preserve">পানির রং লালচে প্রকৃতির </t>
  </si>
  <si>
    <t xml:space="preserve">হররা টানা, গ্যাসোনিল 05গ্রাম/শতকে প্রয়োগ করা। </t>
  </si>
  <si>
    <t>রেজাউল করিম, সাং-জানুয়া, ইসলামপুর, ছাতক 01758231134</t>
  </si>
  <si>
    <t xml:space="preserve">তেলাপিয়া মাছের বৃদ্ধি কম </t>
  </si>
  <si>
    <t xml:space="preserve">প্রতি 100 কেজি মাছের জন্য 5 কেজি করে খাবার প্রয়োগ করা। </t>
  </si>
  <si>
    <t>কাউসার মিয়া রুক্কা, খুরমা উত্তর ছাতক, ‍সুনামগঞ্জ 01703776307</t>
  </si>
  <si>
    <t xml:space="preserve">মাছ ভাস ও খাবি খায় </t>
  </si>
  <si>
    <t xml:space="preserve">মাছের ঘনত্ব কমানোর পরামর্শ। অক্সি-এ 5গ্রাম/শতক প্রয়োগ করার পরামর্শ্ </t>
  </si>
  <si>
    <t>মোশাহিদ আলী সাং-চরমহল্লা, ছাতক, সুনামগঞ্জ 01726498463</t>
  </si>
  <si>
    <t xml:space="preserve">হরার টানা, গ্যাসোলিন 5 গ্রাম/শতক প্রয়োগ করা। </t>
  </si>
  <si>
    <t>মো: জাবেদ মিয়া সাং-বড় কাপন জাউয়া বাজার, ছাতক 01746462100</t>
  </si>
  <si>
    <t xml:space="preserve">মাছের গায়ে ক্ষত রোগ দেখা যাচেছ। </t>
  </si>
  <si>
    <t>পটাশিয়াম পারম্যাঙ্গানেট শতকে প্রতি শতকে 25 গ্রাম করে প্রয়োগ করা।</t>
  </si>
  <si>
    <t>আসকর আলী, সাং রুক্কা, সুরমা উত্তর, ছাতক 01732454903</t>
  </si>
  <si>
    <t xml:space="preserve">পোনা মাছ মারা যায়। ভাসে ও খাবি খায়। </t>
  </si>
  <si>
    <t xml:space="preserve">অক্সি-এ 5গ্রাম/শতক পানিতে ঢেউয়ের সৃষ্টি করা। </t>
  </si>
  <si>
    <t>মো: মাসুদ মিয়া, গ্রাম: উজানগাঁও শাল্লা, ‍সুনামগঞ্জ ০১৭১১৩৬৮৩৩২</t>
  </si>
  <si>
    <t xml:space="preserve">নবদ্বীপ দাস, গ্রাম: প্রতাপ পুর, শাল্লা, সুনামগঞ্জ। </t>
  </si>
  <si>
    <t xml:space="preserve">নিখিল চন্দ্র দাস গ্রাম: সাধেরশ্রী শাল্লা, সুনামগঞ্জ </t>
  </si>
  <si>
    <t xml:space="preserve">মো: জামাল,পিতা: জসিম উদ্দিন, গ্রাম: মানিগাও,0174174374 </t>
  </si>
  <si>
    <t>মোঃ সোহেল মিয়া, মিয়ারচর, বাদাঘাট, বাদাঘাট দঃ, বিশ্বম্ভরপুর, সুনামগঞ্জ। ০১৭৭৫০৪০২১৪</t>
  </si>
  <si>
    <t>কার্যক্রম এখনো শুরু হয় নি। -</t>
  </si>
  <si>
    <t>মৌলভীবাজার জেলার উপমোট</t>
  </si>
  <si>
    <t>সিলেট বিভাগের মোট</t>
  </si>
  <si>
    <t>পেনে মাছ চাষ</t>
  </si>
  <si>
    <t xml:space="preserve"> দিলিপ বিশ্বাস, লক্ষীপুর, ফতেপুর, বিশ্বম্ভরপুর, সুনামগঞ্জ।</t>
  </si>
  <si>
    <t>২ দিন</t>
  </si>
  <si>
    <t>ভরত বিশ্বাস, লক্ষীপুর, ফতেপুর, বিশ্বম্ভরপুর, সুনামগঞ্জ।</t>
  </si>
  <si>
    <t>৩ দিন</t>
  </si>
  <si>
    <t>রণজিৎ বিশ্বাস, লক্ষীপুর, ফতেপুর, বিশ্বম্ভরপুর, সুনামগঞ্জ।</t>
  </si>
  <si>
    <t xml:space="preserve"> যতীন্দ্র বিশ্বাস, লক্ষীপুর, ফতেপুর, বিশ্বম্ভরপুর, সুনামগঞ্জ।</t>
  </si>
  <si>
    <t>৪ দিন</t>
  </si>
  <si>
    <t>কালীচরণ বিশ্বাস, লক্ষীপুর, ফতেপুর, বিশ্বম্ভরপুর, সুনামগঞ্জ।</t>
  </si>
  <si>
    <t>৫ দিন</t>
  </si>
  <si>
    <t>শচীন্দ্র বিশ্বাস, লক্ষীপুর, ফতেপুর, বিশ্বম্ভরপুর, সুনামগঞ্জ।</t>
  </si>
  <si>
    <t>৬ দিন</t>
  </si>
  <si>
    <t>গিরিশ বিশ্বাস, লক্ষীপুর, ফতেপুর, বিশ্বম্ভরপুর, সুনামগঞ্জ।</t>
  </si>
  <si>
    <t>৭ দিন</t>
  </si>
  <si>
    <t>প্রিয়লাল বিশ্বাস, লক্ষীপুর, ফতেপুর, বিশ্বম্ভরপুর, সুনামগঞ্জ।</t>
  </si>
  <si>
    <t>৮ দিন</t>
  </si>
  <si>
    <t>কৃষ্ণচরণ বিশ্বাস, লক্ষীপুর, ফতেপুর, বিশ্বম্ভরপুর, সুনামগঞ্জ।</t>
  </si>
  <si>
    <t>৯ দিন</t>
  </si>
  <si>
    <t>অনিল বিশ্বাস, লক্ষীপুর, ফতেপুর, বিশ্বম্ভরপুর, সুনামগঞ্জ।</t>
  </si>
  <si>
    <t>১০ দিন</t>
  </si>
  <si>
    <t>সুখলাল বিশ্বাস, লক্ষীপুর, ফতেপুর, বিশ্বম্ভরপুর, সুনামগঞ্জ।</t>
  </si>
  <si>
    <t>১১ দিন</t>
  </si>
  <si>
    <t>রাধানন্দ বিশ্বাস, লক্ষীপুর, ফতেপুর, বিশ্বম্ভরপুর, সুনামগঞ্জ।</t>
  </si>
  <si>
    <t>১২ দিন</t>
  </si>
  <si>
    <t>ফনিন্দ্র বিশ্বাস, লক্ষীপুর, ফতেপুর, বিশ্বম্ভরপুর, সুনামগঞ্জ।</t>
  </si>
  <si>
    <t>১৩ দিন</t>
  </si>
  <si>
    <t>বিকাশ বিশ্বাস, লক্ষীপুর, ফতেপুর, বিশ্বম্ভরপুর, সুনামগঞ্জ।</t>
  </si>
  <si>
    <t>১৪ দিন</t>
  </si>
  <si>
    <t>অরুন বিশ্বাস, লক্ষীপুর, ফতেপুর, বিশ্বম্ভরপুর, সুনামগঞ্জ।</t>
  </si>
  <si>
    <t>১৫ দিন</t>
  </si>
  <si>
    <t>নৃপেন্দ্র বিশ্বাস, লক্ষীপুর, ফতেপুর, বিশ্বম্ভরপুর, সুনামগঞ্জ।</t>
  </si>
  <si>
    <t>১৬ দিন</t>
  </si>
  <si>
    <t>প্রজেশ বিশ্বাস, লক্ষীপুর, ফতেপুর, বিশ্বম্ভরপুর, সুনামগঞ্জ।</t>
  </si>
  <si>
    <t>১৭ দিন</t>
  </si>
  <si>
    <t>নিশিকান্ত বিশ্বাস, লক্ষীপুর, ফতেপুর, বিশ্বম্ভরপুর, সুনামগঞ্জ।</t>
  </si>
  <si>
    <t>১৮ দিন</t>
  </si>
  <si>
    <t>সন্তোষ বিশ্বাস, লক্ষীপুর, ফতেপুর, বিশ্বম্ভরপুর, সুনামগঞ্জ।</t>
  </si>
  <si>
    <t>১৯ দিন</t>
  </si>
  <si>
    <t>শ্রীরাম বিশ্বাস, লক্ষীপুর, ফতেপুর, বিশ্বম্ভরপুর, সুনামগঞ্জ।</t>
  </si>
  <si>
    <t>২০ দিন</t>
  </si>
  <si>
    <t>মোঃ তুহিন মিয়া                           পিতা-আবদাল মিয়া                       গ্রাম-কোনারাই, ডাকঘর-দেওকলস বিশ্বনাথ, সিলেট                      01303077627</t>
  </si>
  <si>
    <t>সিলভার কার্প</t>
  </si>
  <si>
    <t>ব্যকটেরিয়া সংক্রমণ</t>
  </si>
  <si>
    <t>প্রতি শতাংশে 1 কেজি চুন ও 1 কেজি লবণ প্রয়োগ পরামর্শ দেওয়া হয়</t>
  </si>
  <si>
    <t xml:space="preserve">মো: আজমল মিয়া,
 গ্রাম: রায়শ্রী, সদর
, মৌভৈীবাজার
০১৭৫৬২৪০৪৫০
</t>
  </si>
  <si>
    <t xml:space="preserve">মোঃ সাইদুর রহমান,কুলাউড়া,পৌরসভা
0175098993
</t>
  </si>
  <si>
    <t>তেলাপিয়া,রুই,কাতলা</t>
  </si>
  <si>
    <t>লেজে পচন</t>
  </si>
  <si>
    <t>শতকে ৫০০গ্রাম লবণ ও ৫০০ গ্রাম চুন  প্রয়োগ</t>
  </si>
  <si>
    <t xml:space="preserve">নর্তন ,কুলাউড়া
০১৭৪৪১১১০৬৬
</t>
  </si>
  <si>
    <t>মৃগেল</t>
  </si>
  <si>
    <t>মাগুর</t>
  </si>
  <si>
    <t>পোনা হালকা হয়ে পানিতে  ভেসে থাকে/দু’একটি মরছে</t>
  </si>
  <si>
    <t>পরিমাণ মতো</t>
  </si>
  <si>
    <t xml:space="preserve">মোঃ আব্দুস সহিদ
হাজিপুর
01720831598
</t>
  </si>
  <si>
    <t>রেণুর গায়ে সাদা সাদা দাগ</t>
  </si>
  <si>
    <t>সিপ্রোভিট ও ও ভিটামিন সি প্রয়োগের পরামর্শ</t>
  </si>
  <si>
    <t>আব্দুল আলী, গোবিন্দপুর, ০১৩০৯১৬২০১৪</t>
  </si>
  <si>
    <t>চুন, লবন শতকে ৫০০ গ্রাম, টিমসেন শতকে ২ গ্রাম</t>
  </si>
  <si>
    <t xml:space="preserve">(মোঃ জিল্লুর রহমান)
উপপরিচালক
মৎস্য অধিদপ্তর, সিলেট বিভাগ, সিলেট
ফোন -০৮২১-৭২৬১৩০
 ই-মেইল: ddsylhet @fisheries.gov.bd
</t>
  </si>
  <si>
    <t>Fisheries Program ManagemenTraining</t>
  </si>
  <si>
    <r>
      <t xml:space="preserve">(মোঃ জিল্লুর রহমান)
উপপরিচালক
মৎস্য অধিদপ্তর, সিলেট বিভাগ, সিলেট
ফোন -০৮২১-৭২৬১৩০
</t>
    </r>
    <r>
      <rPr>
        <sz val="10"/>
        <rFont val="NikoshBAN"/>
      </rPr>
      <t xml:space="preserve"> ই-মেইল: ddsylhet @fisheries.gov.bd</t>
    </r>
    <r>
      <rPr>
        <sz val="11"/>
        <rFont val="NikoshBAN"/>
      </rPr>
      <t xml:space="preserve">
</t>
    </r>
  </si>
  <si>
    <t>সুনামগঞ্জ জেলার মোট=</t>
  </si>
  <si>
    <t>হবিগঞ্জ জেলার মোট=</t>
  </si>
  <si>
    <t>মৌলভীবাজার জেলার মোট=</t>
  </si>
  <si>
    <t xml:space="preserve">বেইজলাইন উৎপাদন (মে.টন/হে.)
</t>
  </si>
  <si>
    <t xml:space="preserve">অর্থের উৎস(রাজস্ব/
প্রকল্প/
অন্যান্য)
</t>
  </si>
  <si>
    <t xml:space="preserve">সিলেট বিভাগের কার্যক্রম এখনো শুরু হয় নি। </t>
  </si>
  <si>
    <t xml:space="preserve">দীপেন্দ্র কুমার দাস ,মোতালিব মিয়া 
ছাদেক মিয়া ,নিমাই দাশ
বিপুল বৈদ্য,যত্যেন্দ্র দাস 
কাউছ মিয়া,প্রেমদা মালাকার
অমল কান্তি দাস,সুকুমার মালাকার
মিরজান বিবি,মোস্তাকুর রহমান 
সায়রা বেগম ,শিল্পি রানী দাস
আঃ মন্নান,শিপন চন্দ্র দাশ 
মোঃ কুদ্দুছ মিয়া,সফিক আলী 
মসফিক আলী,মত্রজু শিল 
ইযরাইল আলী,ইব্রাহীম আলী
আঃ শহীদ,নানু মিয়া 
শিল্পি বেগম,ছালেহা বেগম 
হেলেনা বেগম,মোছাঃ রোকসানা 
01710-042973
উর্মি বেগম,01754-177176
মোছাঃ সেলিনা বেগম,01710-916254
তাহমিনা বেগম ,01401-919640
রুজি আক্তার,শামিনা বেগম
মাসুমা বেগম,রুমানা বেগম 
নাজমা আক্তার ,লিপি বেগম 
রুজি আক্তার,আফিয়া বেগম 
মোঃ ছুরাব মিয়া,01716-993438
মোস্তফা মর্তুজ আলী,01714-456066
রেজাউল করিম ,01716-073837
নাজমুল হাসান,01711-311534
মোঃ রফিক মিয়া,01715-141777
মিহির সিংহ,01719-012903
মিলন সিংহ,01782-243742
দিপালী মন্ডল,01789-618961
শিলা সিনহা ,01636-914853
প্রভা সিনহা ,01782-243742
সুমন রবি দাস,01738-043607
মিনা মুন্ডা ,01742-462580
শান্তি মুন্ডা ,01790-786731
কৃষ্ণ মুন্ডা ,01758-844413
শ্যামল মুন্ডা,01790-786731
খালেকুর রহমান,01737-353921
খলিলুর রহমান,01712-707861
সাইফুর রহমান ,01763-802066
আমজাদ উল্লাহ,01716-144581
ওমর পাল চৌধুরী,01719-893014
মনিরুজ্জামান,01714-849785
মেশকাত হোসেন,01712-973761
ওয়াকিল আহমেদ,01749-47632
ফজলুল,সালেহ উদ্দিন 
</t>
  </si>
</sst>
</file>

<file path=xl/styles.xml><?xml version="1.0" encoding="utf-8"?>
<styleSheet xmlns="http://schemas.openxmlformats.org/spreadsheetml/2006/main">
  <numFmts count="20">
    <numFmt numFmtId="164" formatCode="[$-5000445]0"/>
    <numFmt numFmtId="165" formatCode="[$-5000445]0.##"/>
    <numFmt numFmtId="166" formatCode="[$-5000445]0.#"/>
    <numFmt numFmtId="167" formatCode="[$-5000445]0.00"/>
    <numFmt numFmtId="168" formatCode="[$-5000445]0.###"/>
    <numFmt numFmtId="169" formatCode="mm/dd/yy;@"/>
    <numFmt numFmtId="170" formatCode="0.000"/>
    <numFmt numFmtId="171" formatCode="0.000000"/>
    <numFmt numFmtId="172" formatCode="[$-5000445]0.000"/>
    <numFmt numFmtId="173" formatCode="[$-5000445]0.#####"/>
    <numFmt numFmtId="174" formatCode="[$-5000000]dd/mm/yy"/>
    <numFmt numFmtId="175" formatCode="0.00000"/>
    <numFmt numFmtId="176" formatCode="0.0"/>
    <numFmt numFmtId="177" formatCode="[$-5000445]0.0000"/>
    <numFmt numFmtId="178" formatCode="[$-5000445]0.####"/>
    <numFmt numFmtId="179" formatCode="0.0000"/>
    <numFmt numFmtId="180" formatCode="[$-5000445]0.################"/>
    <numFmt numFmtId="181" formatCode="[$-5000445]0.#######"/>
    <numFmt numFmtId="182" formatCode="[$-5000000]mm/dd/yyyy"/>
    <numFmt numFmtId="183" formatCode="[$-5000445]0.0"/>
  </numFmts>
  <fonts count="65">
    <font>
      <sz val="11"/>
      <color theme="1"/>
      <name val="Calibri"/>
      <family val="2"/>
      <scheme val="minor"/>
    </font>
    <font>
      <sz val="11"/>
      <color theme="1"/>
      <name val="Nikosh"/>
    </font>
    <font>
      <b/>
      <sz val="10"/>
      <color theme="1"/>
      <name val="Nikosh"/>
    </font>
    <font>
      <sz val="10"/>
      <color theme="1"/>
      <name val="Nikosh"/>
    </font>
    <font>
      <b/>
      <sz val="11"/>
      <color theme="1"/>
      <name val="Nikosh"/>
    </font>
    <font>
      <b/>
      <sz val="10"/>
      <color theme="1"/>
      <name val="NikoshBAN"/>
    </font>
    <font>
      <b/>
      <sz val="10"/>
      <color theme="1"/>
      <name val="Calibri"/>
      <family val="2"/>
      <scheme val="minor"/>
    </font>
    <font>
      <sz val="10"/>
      <color theme="1"/>
      <name val="Calibri"/>
      <family val="2"/>
      <scheme val="minor"/>
    </font>
    <font>
      <sz val="10"/>
      <color theme="1"/>
      <name val="Times New Roman"/>
      <family val="1"/>
    </font>
    <font>
      <vertAlign val="superscript"/>
      <sz val="10"/>
      <color theme="1"/>
      <name val="Times New Roman"/>
      <family val="1"/>
    </font>
    <font>
      <sz val="10"/>
      <color theme="1"/>
      <name val="NikoshBAN"/>
    </font>
    <font>
      <sz val="10"/>
      <color indexed="8"/>
      <name val="Times New Roman"/>
      <family val="1"/>
    </font>
    <font>
      <sz val="10"/>
      <color indexed="8"/>
      <name val="NikoshBAN"/>
    </font>
    <font>
      <sz val="11"/>
      <color theme="1"/>
      <name val="NikoshBAN"/>
    </font>
    <font>
      <sz val="12"/>
      <color theme="1"/>
      <name val="Nikosh"/>
    </font>
    <font>
      <vertAlign val="subscript"/>
      <sz val="10"/>
      <color indexed="8"/>
      <name val="NikoshBAN"/>
    </font>
    <font>
      <sz val="10"/>
      <name val="Nikosh"/>
    </font>
    <font>
      <sz val="10"/>
      <name val="NikoshBAN"/>
    </font>
    <font>
      <sz val="10"/>
      <color indexed="8"/>
      <name val="Nikosh"/>
    </font>
    <font>
      <sz val="12"/>
      <color theme="1"/>
      <name val="NikoshBAN"/>
    </font>
    <font>
      <sz val="10"/>
      <name val="Times New Roman"/>
      <family val="1"/>
    </font>
    <font>
      <vertAlign val="superscript"/>
      <sz val="10"/>
      <name val="Times New Roman"/>
      <family val="1"/>
    </font>
    <font>
      <sz val="11"/>
      <name val="Calibri"/>
      <family val="2"/>
      <scheme val="minor"/>
    </font>
    <font>
      <vertAlign val="subscript"/>
      <sz val="10"/>
      <name val="Times New Roman"/>
      <family val="1"/>
    </font>
    <font>
      <vertAlign val="subscript"/>
      <sz val="10"/>
      <name val="NikoshBAN"/>
    </font>
    <font>
      <sz val="11"/>
      <name val="NikoshBAN"/>
    </font>
    <font>
      <sz val="10"/>
      <color rgb="FFFF0000"/>
      <name val="NikoshBAN"/>
    </font>
    <font>
      <sz val="9"/>
      <color theme="1"/>
      <name val="NikoshBAN"/>
    </font>
    <font>
      <sz val="8"/>
      <color theme="1"/>
      <name val="NikoshBAN"/>
    </font>
    <font>
      <vertAlign val="superscript"/>
      <sz val="10"/>
      <color theme="1"/>
      <name val="NikoshBAN"/>
    </font>
    <font>
      <vertAlign val="subscript"/>
      <sz val="10"/>
      <color theme="1"/>
      <name val="Times New Roman"/>
      <family val="1"/>
    </font>
    <font>
      <sz val="14"/>
      <color theme="1"/>
      <name val="NikoshBAN"/>
    </font>
    <font>
      <sz val="10"/>
      <color theme="1"/>
      <name val="SutonnyMJ"/>
    </font>
    <font>
      <b/>
      <sz val="10"/>
      <color theme="1"/>
      <name val="SutonnyMJ"/>
    </font>
    <font>
      <sz val="9"/>
      <color theme="1"/>
      <name val="SutonnyOMJ"/>
    </font>
    <font>
      <sz val="7"/>
      <color theme="1"/>
      <name val="NikoshBAN"/>
    </font>
    <font>
      <sz val="7"/>
      <color theme="1"/>
      <name val="SutonnyMJ"/>
    </font>
    <font>
      <sz val="10"/>
      <color theme="1"/>
      <name val="SutonnyOMJ"/>
    </font>
    <font>
      <sz val="8"/>
      <color theme="1"/>
      <name val="SutonnyOMJ"/>
    </font>
    <font>
      <vertAlign val="superscript"/>
      <sz val="8"/>
      <color theme="1"/>
      <name val="SutonnyOMJ"/>
    </font>
    <font>
      <sz val="8"/>
      <color theme="1"/>
      <name val="Times New Roman"/>
      <family val="1"/>
    </font>
    <font>
      <b/>
      <sz val="10"/>
      <color indexed="8"/>
      <name val="NikoshBAN"/>
    </font>
    <font>
      <sz val="11"/>
      <color indexed="8"/>
      <name val="NikoshBAN"/>
    </font>
    <font>
      <sz val="11"/>
      <color indexed="8"/>
      <name val="Calibri"/>
      <family val="2"/>
    </font>
    <font>
      <vertAlign val="superscript"/>
      <sz val="10"/>
      <color indexed="8"/>
      <name val="Times New Roman"/>
      <family val="1"/>
    </font>
    <font>
      <vertAlign val="subscript"/>
      <sz val="10"/>
      <color indexed="8"/>
      <name val="Times New Roman"/>
      <family val="1"/>
    </font>
    <font>
      <sz val="11"/>
      <color theme="1"/>
      <name val="Times New Roman"/>
      <family val="1"/>
    </font>
    <font>
      <vertAlign val="superscript"/>
      <sz val="11"/>
      <color indexed="8"/>
      <name val="Times New Roman"/>
      <family val="1"/>
    </font>
    <font>
      <sz val="11"/>
      <color indexed="8"/>
      <name val="Times New Roman"/>
      <family val="1"/>
    </font>
    <font>
      <vertAlign val="subscript"/>
      <sz val="11"/>
      <color indexed="8"/>
      <name val="Times New Roman"/>
      <family val="1"/>
    </font>
    <font>
      <vertAlign val="subscript"/>
      <sz val="22"/>
      <color indexed="8"/>
      <name val="NikoshBAN"/>
    </font>
    <font>
      <vertAlign val="subscript"/>
      <sz val="14"/>
      <color indexed="8"/>
      <name val="NikoshBAN"/>
    </font>
    <font>
      <vertAlign val="subscript"/>
      <sz val="12"/>
      <color indexed="8"/>
      <name val="Times New Roman"/>
      <family val="1"/>
    </font>
    <font>
      <vertAlign val="superscript"/>
      <sz val="12"/>
      <color indexed="8"/>
      <name val="NikoshBAN"/>
    </font>
    <font>
      <sz val="12"/>
      <color indexed="8"/>
      <name val="NikoshBAN"/>
    </font>
    <font>
      <vertAlign val="subscript"/>
      <sz val="12"/>
      <color indexed="8"/>
      <name val="NikoshBAN"/>
    </font>
    <font>
      <vertAlign val="superscript"/>
      <sz val="12"/>
      <color indexed="8"/>
      <name val="Nikosh"/>
    </font>
    <font>
      <sz val="12"/>
      <color indexed="8"/>
      <name val="Nikosh"/>
    </font>
    <font>
      <vertAlign val="subscript"/>
      <sz val="12"/>
      <color indexed="8"/>
      <name val="Nikosh"/>
    </font>
    <font>
      <sz val="12"/>
      <color indexed="8"/>
      <name val="Times New Roman"/>
      <family val="1"/>
    </font>
    <font>
      <vertAlign val="superscript"/>
      <sz val="10"/>
      <color indexed="8"/>
      <name val="NikoshBAN"/>
    </font>
    <font>
      <sz val="12.5"/>
      <color indexed="8"/>
      <name val="Vrinda"/>
      <family val="2"/>
    </font>
    <font>
      <b/>
      <sz val="11"/>
      <color theme="1"/>
      <name val="Calibri"/>
      <family val="2"/>
      <scheme val="minor"/>
    </font>
    <font>
      <b/>
      <sz val="11"/>
      <color theme="1"/>
      <name val="NikoshBAN"/>
    </font>
    <font>
      <sz val="11"/>
      <color rgb="FFFF0000"/>
      <name val="Nikosh"/>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theme="4" tint="0.79998168889431442"/>
      </patternFill>
    </fill>
    <fill>
      <patternFill patternType="solid">
        <fgColor theme="0"/>
        <bgColor theme="4" tint="0.79998168889431442"/>
      </patternFill>
    </fill>
    <fill>
      <patternFill patternType="solid">
        <fgColor theme="0" tint="-0.14999847407452621"/>
        <bgColor theme="4" tint="0.79998168889431442"/>
      </patternFill>
    </fill>
    <fill>
      <patternFill patternType="solid">
        <fgColor theme="0"/>
        <bgColor theme="4" tint="0.59999389629810485"/>
      </patternFill>
    </fill>
    <fill>
      <patternFill patternType="solid">
        <fgColor theme="4" tint="0.79998168889431442"/>
        <bgColor theme="4" tint="0.79998168889431442"/>
      </patternFill>
    </fill>
    <fill>
      <patternFill patternType="solid">
        <fgColor rgb="FFABFFFF"/>
        <bgColor indexed="64"/>
      </patternFill>
    </fill>
    <fill>
      <patternFill patternType="solid">
        <fgColor rgb="FFFFC5C5"/>
        <bgColor indexed="64"/>
      </patternFill>
    </fill>
    <fill>
      <patternFill patternType="solid">
        <fgColor rgb="FFC1E0FF"/>
        <bgColor indexed="64"/>
      </patternFill>
    </fill>
    <fill>
      <patternFill patternType="solid">
        <fgColor rgb="FFECC5FF"/>
        <bgColor indexed="64"/>
      </patternFill>
    </fill>
    <fill>
      <patternFill patternType="solid">
        <fgColor rgb="FF81CC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rgb="FF000000"/>
      </top>
      <bottom/>
      <diagonal/>
    </border>
    <border>
      <left style="thin">
        <color theme="0"/>
      </left>
      <right style="thin">
        <color theme="0"/>
      </right>
      <top style="thin">
        <color theme="0"/>
      </top>
      <bottom style="thin">
        <color theme="0"/>
      </bottom>
      <diagonal/>
    </border>
    <border>
      <left style="thin">
        <color indexed="64"/>
      </left>
      <right style="medium">
        <color rgb="FF000000"/>
      </right>
      <top style="thin">
        <color indexed="64"/>
      </top>
      <bottom/>
      <diagonal/>
    </border>
    <border>
      <left style="medium">
        <color rgb="FF000000"/>
      </left>
      <right style="medium">
        <color rgb="FF000000"/>
      </right>
      <top style="medium">
        <color rgb="FF000000"/>
      </top>
      <bottom style="medium">
        <color indexed="64"/>
      </bottom>
      <diagonal/>
    </border>
    <border>
      <left style="medium">
        <color rgb="FF000000"/>
      </left>
      <right style="thin">
        <color indexed="64"/>
      </right>
      <top style="thin">
        <color indexed="64"/>
      </top>
      <bottom/>
      <diagonal/>
    </border>
    <border>
      <left style="thin">
        <color indexed="64"/>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thin">
        <color indexed="64"/>
      </right>
      <top/>
      <bottom/>
      <diagonal/>
    </border>
    <border>
      <left style="thin">
        <color indexed="64"/>
      </left>
      <right style="medium">
        <color rgb="FF000000"/>
      </right>
      <top/>
      <bottom style="thin">
        <color indexed="64"/>
      </bottom>
      <diagonal/>
    </border>
    <border>
      <left style="medium">
        <color rgb="FF000000"/>
      </left>
      <right style="medium">
        <color rgb="FF000000"/>
      </right>
      <top/>
      <bottom style="medium">
        <color rgb="FF000000"/>
      </bottom>
      <diagonal/>
    </border>
    <border>
      <left style="medium">
        <color rgb="FF000000"/>
      </left>
      <right style="thin">
        <color indexed="64"/>
      </right>
      <top/>
      <bottom style="thin">
        <color indexed="64"/>
      </bottom>
      <diagonal/>
    </border>
  </borders>
  <cellStyleXfs count="1">
    <xf numFmtId="0" fontId="0" fillId="0" borderId="0"/>
  </cellStyleXfs>
  <cellXfs count="733">
    <xf numFmtId="0" fontId="0" fillId="0" borderId="0" xfId="0"/>
    <xf numFmtId="0" fontId="0" fillId="0" borderId="0" xfId="0" applyBorder="1" applyAlignment="1">
      <alignment horizontal="center"/>
    </xf>
    <xf numFmtId="0" fontId="0" fillId="0" borderId="0" xfId="0" applyBorder="1"/>
    <xf numFmtId="0" fontId="1" fillId="0" borderId="0" xfId="0" applyFont="1" applyBorder="1"/>
    <xf numFmtId="0" fontId="1" fillId="0" borderId="0"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xf>
    <xf numFmtId="0" fontId="1" fillId="0" borderId="1" xfId="0" applyFont="1" applyBorder="1"/>
    <xf numFmtId="164" fontId="2"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xf>
    <xf numFmtId="164" fontId="3"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xf>
    <xf numFmtId="0" fontId="4" fillId="0" borderId="1" xfId="0" applyFont="1" applyBorder="1" applyAlignment="1">
      <alignment vertical="top"/>
    </xf>
    <xf numFmtId="0" fontId="1" fillId="0" borderId="0" xfId="0" applyFont="1" applyBorder="1" applyAlignment="1">
      <alignment horizontal="center"/>
    </xf>
    <xf numFmtId="0" fontId="0" fillId="0" borderId="1" xfId="0" applyBorder="1"/>
    <xf numFmtId="164" fontId="2" fillId="0" borderId="1" xfId="0" applyNumberFormat="1" applyFont="1" applyBorder="1" applyAlignment="1">
      <alignment horizontal="center"/>
    </xf>
    <xf numFmtId="0" fontId="4" fillId="0" borderId="1" xfId="0" applyFont="1" applyBorder="1" applyAlignment="1">
      <alignment vertical="top" wrapText="1"/>
    </xf>
    <xf numFmtId="0" fontId="5" fillId="0" borderId="1" xfId="0" applyFont="1" applyBorder="1" applyAlignment="1">
      <alignment vertical="top" wrapText="1"/>
    </xf>
    <xf numFmtId="0" fontId="0" fillId="0" borderId="0" xfId="0"/>
    <xf numFmtId="0" fontId="1" fillId="0" borderId="1" xfId="0" applyFont="1" applyBorder="1" applyAlignment="1">
      <alignment horizontal="left"/>
    </xf>
    <xf numFmtId="164" fontId="2" fillId="0" borderId="2" xfId="0" applyNumberFormat="1" applyFont="1" applyBorder="1" applyAlignment="1">
      <alignment horizontal="center" vertical="top" wrapText="1"/>
    </xf>
    <xf numFmtId="0" fontId="1" fillId="0" borderId="2" xfId="0" applyFont="1" applyBorder="1"/>
    <xf numFmtId="0" fontId="2" fillId="0" borderId="8" xfId="0" applyFont="1" applyFill="1" applyBorder="1" applyAlignment="1">
      <alignment vertical="top" wrapText="1"/>
    </xf>
    <xf numFmtId="164" fontId="7" fillId="0" borderId="1" xfId="0" applyNumberFormat="1" applyFont="1" applyBorder="1" applyAlignment="1">
      <alignment horizontal="center" vertical="top"/>
    </xf>
    <xf numFmtId="0" fontId="1" fillId="0" borderId="0" xfId="0" applyFont="1" applyBorder="1" applyAlignment="1">
      <alignment horizontal="center"/>
    </xf>
    <xf numFmtId="0" fontId="0" fillId="0" borderId="0" xfId="0"/>
    <xf numFmtId="0" fontId="2" fillId="0" borderId="1" xfId="0" applyFont="1" applyFill="1" applyBorder="1" applyAlignment="1">
      <alignment vertical="top" wrapText="1"/>
    </xf>
    <xf numFmtId="0" fontId="5" fillId="0" borderId="1" xfId="0" applyFont="1" applyBorder="1" applyAlignment="1">
      <alignment vertical="top"/>
    </xf>
    <xf numFmtId="0" fontId="0" fillId="0" borderId="0" xfId="0"/>
    <xf numFmtId="0" fontId="5" fillId="0" borderId="0" xfId="0" applyFont="1" applyAlignment="1">
      <alignment wrapText="1"/>
    </xf>
    <xf numFmtId="0" fontId="0" fillId="0" borderId="0" xfId="0" applyAlignment="1">
      <alignment horizontal="center" vertical="center"/>
    </xf>
    <xf numFmtId="0" fontId="10" fillId="3" borderId="1" xfId="0" applyFont="1" applyFill="1" applyBorder="1" applyAlignment="1">
      <alignment vertical="top" wrapText="1"/>
    </xf>
    <xf numFmtId="0" fontId="10" fillId="0" borderId="1" xfId="0" applyFont="1" applyBorder="1" applyAlignment="1">
      <alignment vertical="top" wrapText="1"/>
    </xf>
    <xf numFmtId="164" fontId="10" fillId="0" borderId="1" xfId="0" applyNumberFormat="1" applyFont="1" applyBorder="1" applyAlignment="1">
      <alignment horizontal="center" vertical="top" wrapText="1"/>
    </xf>
    <xf numFmtId="166" fontId="10" fillId="0" borderId="1" xfId="0" applyNumberFormat="1" applyFont="1" applyBorder="1" applyAlignment="1">
      <alignment horizontal="center" vertical="top" wrapText="1"/>
    </xf>
    <xf numFmtId="165"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64" fontId="10" fillId="0" borderId="1" xfId="0" applyNumberFormat="1" applyFont="1" applyBorder="1" applyAlignment="1">
      <alignment vertical="top" wrapText="1"/>
    </xf>
    <xf numFmtId="165" fontId="10" fillId="0" borderId="1" xfId="0" applyNumberFormat="1" applyFont="1" applyBorder="1" applyAlignment="1">
      <alignment vertical="top" wrapText="1"/>
    </xf>
    <xf numFmtId="0" fontId="10" fillId="0" borderId="1" xfId="0" applyFont="1" applyBorder="1" applyAlignment="1">
      <alignment horizontal="justify" vertical="top" wrapText="1"/>
    </xf>
    <xf numFmtId="166" fontId="10" fillId="0" borderId="1" xfId="0" applyNumberFormat="1" applyFont="1" applyBorder="1" applyAlignment="1">
      <alignment vertical="top" wrapText="1"/>
    </xf>
    <xf numFmtId="0" fontId="13" fillId="2" borderId="1" xfId="0" applyFont="1" applyFill="1" applyBorder="1" applyAlignment="1">
      <alignment vertical="top" wrapText="1"/>
    </xf>
    <xf numFmtId="0" fontId="13" fillId="2" borderId="1" xfId="0" applyFont="1" applyFill="1" applyBorder="1" applyAlignment="1">
      <alignment vertical="top"/>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Fill="1" applyBorder="1" applyAlignment="1">
      <alignment vertical="top" wrapText="1"/>
    </xf>
    <xf numFmtId="49" fontId="14" fillId="4" borderId="1" xfId="0" applyNumberFormat="1" applyFont="1" applyFill="1" applyBorder="1" applyAlignment="1">
      <alignment horizontal="center" vertical="center"/>
    </xf>
    <xf numFmtId="0" fontId="14" fillId="4" borderId="1" xfId="0" applyFont="1" applyFill="1" applyBorder="1" applyAlignment="1">
      <alignment horizontal="center" vertical="center" wrapText="1"/>
    </xf>
    <xf numFmtId="0" fontId="14" fillId="0" borderId="1" xfId="0" applyFont="1" applyBorder="1" applyAlignment="1">
      <alignment vertical="top" wrapText="1"/>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top" wrapText="1"/>
    </xf>
    <xf numFmtId="0" fontId="10" fillId="0" borderId="1" xfId="0" applyFont="1" applyBorder="1" applyAlignment="1">
      <alignment vertical="center" wrapText="1"/>
    </xf>
    <xf numFmtId="0" fontId="16" fillId="0" borderId="1" xfId="0" applyFont="1" applyBorder="1" applyAlignment="1">
      <alignment vertical="center" wrapText="1"/>
    </xf>
    <xf numFmtId="0" fontId="3" fillId="0" borderId="1" xfId="0" applyFont="1" applyBorder="1" applyAlignment="1">
      <alignment vertical="center" wrapText="1"/>
    </xf>
    <xf numFmtId="0" fontId="17" fillId="4" borderId="1" xfId="0"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167" fontId="10" fillId="0" borderId="1" xfId="0" applyNumberFormat="1" applyFont="1" applyBorder="1" applyAlignment="1">
      <alignment horizontal="center" vertical="center" wrapText="1"/>
    </xf>
    <xf numFmtId="0" fontId="13" fillId="4" borderId="1" xfId="0" applyFont="1" applyFill="1" applyBorder="1" applyAlignment="1">
      <alignment vertical="center" wrapText="1"/>
    </xf>
    <xf numFmtId="0" fontId="13" fillId="0" borderId="1" xfId="0" applyFont="1" applyBorder="1" applyAlignment="1">
      <alignment vertical="center" wrapText="1"/>
    </xf>
    <xf numFmtId="0" fontId="13" fillId="4" borderId="1" xfId="0" applyFont="1" applyFill="1" applyBorder="1" applyAlignment="1">
      <alignment vertical="top" wrapText="1"/>
    </xf>
    <xf numFmtId="164" fontId="13" fillId="0" borderId="1" xfId="0" applyNumberFormat="1" applyFont="1" applyBorder="1" applyAlignment="1">
      <alignment vertical="top"/>
    </xf>
    <xf numFmtId="0" fontId="13" fillId="3" borderId="1" xfId="0" applyFont="1" applyFill="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9" fillId="5" borderId="1" xfId="0" applyFont="1" applyFill="1" applyBorder="1" applyAlignment="1">
      <alignment vertical="top" wrapText="1"/>
    </xf>
    <xf numFmtId="0" fontId="19" fillId="5" borderId="1" xfId="0" applyFont="1" applyFill="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2" fontId="19" fillId="0" borderId="1" xfId="0" applyNumberFormat="1" applyFont="1" applyBorder="1" applyAlignment="1">
      <alignment horizontal="center" vertical="top" wrapText="1"/>
    </xf>
    <xf numFmtId="0" fontId="14" fillId="6" borderId="1" xfId="0" applyFont="1" applyFill="1" applyBorder="1" applyAlignment="1">
      <alignment vertical="top" wrapText="1"/>
    </xf>
    <xf numFmtId="164" fontId="14" fillId="6" borderId="1" xfId="0" applyNumberFormat="1" applyFont="1" applyFill="1" applyBorder="1" applyAlignment="1">
      <alignment horizontal="center" vertical="top" wrapText="1"/>
    </xf>
    <xf numFmtId="164" fontId="14" fillId="0" borderId="1" xfId="0" applyNumberFormat="1" applyFont="1" applyBorder="1" applyAlignment="1">
      <alignment horizontal="center" vertical="top" wrapText="1"/>
    </xf>
    <xf numFmtId="166" fontId="14" fillId="0" borderId="1" xfId="0" applyNumberFormat="1" applyFont="1" applyBorder="1" applyAlignment="1">
      <alignment horizontal="center" vertical="top" wrapText="1"/>
    </xf>
    <xf numFmtId="165" fontId="14" fillId="0" borderId="1" xfId="0" applyNumberFormat="1" applyFont="1" applyBorder="1" applyAlignment="1">
      <alignment horizontal="center" vertical="top" wrapText="1"/>
    </xf>
    <xf numFmtId="0" fontId="14" fillId="0" borderId="1" xfId="0" applyFont="1" applyBorder="1" applyAlignment="1">
      <alignment horizontal="left" vertical="top" wrapText="1"/>
    </xf>
    <xf numFmtId="2" fontId="19" fillId="6" borderId="1" xfId="0" applyNumberFormat="1" applyFont="1" applyFill="1" applyBorder="1" applyAlignment="1">
      <alignment horizontal="center" vertical="top" wrapText="1"/>
    </xf>
    <xf numFmtId="0" fontId="0" fillId="0" borderId="0" xfId="0"/>
    <xf numFmtId="0" fontId="0" fillId="0" borderId="0" xfId="0"/>
    <xf numFmtId="164" fontId="19" fillId="0" borderId="1" xfId="0" applyNumberFormat="1" applyFont="1" applyBorder="1" applyAlignment="1">
      <alignment vertical="top" wrapText="1"/>
    </xf>
    <xf numFmtId="0" fontId="19" fillId="0" borderId="8" xfId="0" applyFont="1" applyFill="1" applyBorder="1" applyAlignment="1">
      <alignment vertical="top" wrapText="1"/>
    </xf>
    <xf numFmtId="2" fontId="10" fillId="0" borderId="1" xfId="0" applyNumberFormat="1" applyFont="1" applyBorder="1" applyAlignment="1">
      <alignment horizontal="center" vertical="top" wrapText="1"/>
    </xf>
    <xf numFmtId="0" fontId="17" fillId="0" borderId="1" xfId="0" applyFont="1" applyBorder="1" applyAlignment="1">
      <alignment horizontal="left" vertical="top" wrapText="1"/>
    </xf>
    <xf numFmtId="0" fontId="20" fillId="0" borderId="1" xfId="0" applyFont="1" applyBorder="1" applyAlignment="1">
      <alignment vertical="top" wrapText="1"/>
    </xf>
    <xf numFmtId="0" fontId="17" fillId="0" borderId="1" xfId="0" applyFont="1" applyBorder="1" applyAlignment="1">
      <alignment vertical="top" wrapText="1"/>
    </xf>
    <xf numFmtId="0" fontId="20" fillId="0" borderId="7" xfId="0" applyFont="1" applyBorder="1" applyAlignment="1">
      <alignment vertical="top" wrapText="1"/>
    </xf>
    <xf numFmtId="0" fontId="17" fillId="0" borderId="1" xfId="0" applyFont="1" applyBorder="1" applyAlignment="1">
      <alignment horizontal="center" vertical="top" wrapText="1"/>
    </xf>
    <xf numFmtId="164" fontId="1" fillId="7" borderId="1" xfId="0" applyNumberFormat="1" applyFont="1" applyFill="1" applyBorder="1" applyAlignment="1">
      <alignment horizontal="center" vertical="top"/>
    </xf>
    <xf numFmtId="0" fontId="1" fillId="7" borderId="1" xfId="0" applyFont="1" applyFill="1" applyBorder="1" applyAlignment="1">
      <alignment horizontal="left" vertical="top" wrapText="1"/>
    </xf>
    <xf numFmtId="49" fontId="13" fillId="7" borderId="1" xfId="0" applyNumberFormat="1" applyFont="1" applyFill="1" applyBorder="1" applyAlignment="1">
      <alignment horizontal="center" vertical="top" wrapText="1"/>
    </xf>
    <xf numFmtId="0" fontId="13" fillId="7" borderId="1" xfId="0" applyFont="1" applyFill="1" applyBorder="1" applyAlignment="1">
      <alignment horizontal="center" vertical="top"/>
    </xf>
    <xf numFmtId="0" fontId="1" fillId="7" borderId="1" xfId="0" applyFont="1" applyFill="1" applyBorder="1" applyAlignment="1">
      <alignment horizontal="center" vertical="top" wrapText="1"/>
    </xf>
    <xf numFmtId="0" fontId="1" fillId="7" borderId="1" xfId="0" applyFont="1" applyFill="1" applyBorder="1" applyAlignment="1">
      <alignment horizontal="center" vertical="top"/>
    </xf>
    <xf numFmtId="164" fontId="1" fillId="8" borderId="1" xfId="0" applyNumberFormat="1" applyFont="1" applyFill="1" applyBorder="1" applyAlignment="1">
      <alignment horizontal="center" vertical="top"/>
    </xf>
    <xf numFmtId="49" fontId="13" fillId="8" borderId="1" xfId="0" applyNumberFormat="1" applyFont="1" applyFill="1" applyBorder="1" applyAlignment="1">
      <alignment horizontal="center" vertical="top" wrapText="1"/>
    </xf>
    <xf numFmtId="0" fontId="13" fillId="8" borderId="1" xfId="0" applyFont="1" applyFill="1" applyBorder="1" applyAlignment="1">
      <alignment horizontal="center" vertical="top"/>
    </xf>
    <xf numFmtId="0" fontId="1" fillId="8" borderId="1" xfId="0" applyFont="1" applyFill="1" applyBorder="1" applyAlignment="1">
      <alignment horizontal="center" vertical="top" wrapText="1"/>
    </xf>
    <xf numFmtId="0" fontId="1" fillId="8" borderId="1" xfId="0" applyFont="1" applyFill="1" applyBorder="1" applyAlignment="1">
      <alignment horizontal="center" vertical="top"/>
    </xf>
    <xf numFmtId="164" fontId="1" fillId="3" borderId="1" xfId="0" applyNumberFormat="1" applyFont="1" applyFill="1" applyBorder="1" applyAlignment="1">
      <alignment horizontal="center" vertical="top"/>
    </xf>
    <xf numFmtId="0" fontId="1" fillId="3" borderId="1" xfId="0" applyFont="1" applyFill="1" applyBorder="1" applyAlignment="1">
      <alignment horizontal="center" vertical="top" wrapText="1"/>
    </xf>
    <xf numFmtId="49" fontId="13"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xf>
    <xf numFmtId="0" fontId="1" fillId="3" borderId="1" xfId="0" applyFont="1" applyFill="1" applyBorder="1" applyAlignment="1">
      <alignment horizontal="center" vertical="top"/>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13" fillId="3" borderId="1" xfId="0" applyFont="1" applyFill="1" applyBorder="1" applyAlignment="1">
      <alignment horizontal="center" vertical="top" wrapText="1"/>
    </xf>
    <xf numFmtId="164" fontId="13" fillId="3" borderId="1" xfId="0" applyNumberFormat="1" applyFont="1" applyFill="1" applyBorder="1" applyAlignment="1">
      <alignment horizontal="center" vertical="top"/>
    </xf>
    <xf numFmtId="0" fontId="13" fillId="2" borderId="1" xfId="0" applyFont="1" applyFill="1" applyBorder="1" applyAlignment="1">
      <alignment horizontal="center" vertical="center" wrapText="1"/>
    </xf>
    <xf numFmtId="164" fontId="13" fillId="2" borderId="1" xfId="0" applyNumberFormat="1" applyFont="1" applyFill="1" applyBorder="1" applyAlignment="1">
      <alignment horizontal="center" vertical="top" wrapText="1"/>
    </xf>
    <xf numFmtId="164" fontId="13" fillId="2" borderId="1" xfId="0" applyNumberFormat="1" applyFont="1" applyFill="1" applyBorder="1" applyAlignment="1">
      <alignment horizontal="center" vertical="top"/>
    </xf>
    <xf numFmtId="164" fontId="13" fillId="3"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xf>
    <xf numFmtId="164" fontId="1" fillId="9" borderId="1" xfId="0" applyNumberFormat="1" applyFont="1" applyFill="1" applyBorder="1" applyAlignment="1">
      <alignment horizontal="center" vertical="top"/>
    </xf>
    <xf numFmtId="164" fontId="19" fillId="4" borderId="1" xfId="0" applyNumberFormat="1" applyFont="1" applyFill="1" applyBorder="1" applyAlignment="1">
      <alignment horizontal="center" vertical="top" wrapText="1"/>
    </xf>
    <xf numFmtId="0" fontId="19" fillId="4" borderId="1" xfId="0" applyFont="1" applyFill="1" applyBorder="1" applyAlignment="1">
      <alignment vertical="center" wrapText="1"/>
    </xf>
    <xf numFmtId="164" fontId="19" fillId="0" borderId="1" xfId="0" applyNumberFormat="1" applyFont="1" applyBorder="1" applyAlignment="1">
      <alignment horizontal="center" vertical="top" wrapText="1"/>
    </xf>
    <xf numFmtId="0" fontId="19" fillId="0" borderId="1" xfId="0" applyFont="1" applyBorder="1" applyAlignment="1">
      <alignment vertical="center" wrapText="1"/>
    </xf>
    <xf numFmtId="0" fontId="1" fillId="3" borderId="1" xfId="0" applyFont="1" applyFill="1" applyBorder="1" applyAlignment="1">
      <alignment wrapText="1"/>
    </xf>
    <xf numFmtId="164" fontId="13" fillId="4" borderId="1" xfId="0" applyNumberFormat="1" applyFont="1" applyFill="1" applyBorder="1" applyAlignment="1">
      <alignment horizontal="center" vertical="top"/>
    </xf>
    <xf numFmtId="169" fontId="17" fillId="0" borderId="1" xfId="0" applyNumberFormat="1" applyFont="1" applyBorder="1" applyAlignment="1">
      <alignment horizontal="center" vertical="top" wrapText="1"/>
    </xf>
    <xf numFmtId="0" fontId="25" fillId="0" borderId="1" xfId="0" applyFont="1" applyBorder="1" applyAlignment="1">
      <alignment horizontal="center" vertical="top" wrapText="1"/>
    </xf>
    <xf numFmtId="2" fontId="17" fillId="0" borderId="1" xfId="0" applyNumberFormat="1" applyFont="1" applyBorder="1" applyAlignment="1">
      <alignment horizontal="center" vertical="top" wrapText="1"/>
    </xf>
    <xf numFmtId="0" fontId="10" fillId="0" borderId="1" xfId="0" applyFont="1" applyBorder="1" applyAlignment="1">
      <alignment horizontal="left" vertical="top" wrapText="1"/>
    </xf>
    <xf numFmtId="0" fontId="26" fillId="0" borderId="1" xfId="0" applyFont="1" applyBorder="1" applyAlignment="1">
      <alignment horizontal="center" vertical="top" wrapText="1"/>
    </xf>
    <xf numFmtId="170" fontId="10" fillId="0" borderId="1" xfId="0" applyNumberFormat="1" applyFont="1" applyBorder="1" applyAlignment="1">
      <alignment horizontal="center" vertical="top" wrapText="1"/>
    </xf>
    <xf numFmtId="1" fontId="10" fillId="0" borderId="1" xfId="0" applyNumberFormat="1" applyFont="1" applyBorder="1" applyAlignment="1">
      <alignment horizontal="center" vertical="top" wrapText="1"/>
    </xf>
    <xf numFmtId="171" fontId="10" fillId="0" borderId="1" xfId="0" applyNumberFormat="1" applyFont="1" applyBorder="1" applyAlignment="1">
      <alignment horizontal="center" vertical="top" wrapText="1"/>
    </xf>
    <xf numFmtId="0" fontId="0" fillId="0" borderId="0" xfId="0"/>
    <xf numFmtId="164" fontId="1" fillId="0" borderId="1" xfId="0" applyNumberFormat="1" applyFont="1" applyBorder="1"/>
    <xf numFmtId="0" fontId="10" fillId="0" borderId="1" xfId="0" applyNumberFormat="1" applyFont="1" applyBorder="1" applyAlignment="1">
      <alignment horizontal="center" vertical="top" wrapText="1"/>
    </xf>
    <xf numFmtId="0" fontId="10" fillId="0" borderId="1" xfId="0" applyNumberFormat="1" applyFont="1" applyBorder="1" applyAlignment="1">
      <alignment horizontal="center" vertical="center" wrapText="1"/>
    </xf>
    <xf numFmtId="164" fontId="10" fillId="0" borderId="8"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164" fontId="10" fillId="0" borderId="8" xfId="0" applyNumberFormat="1" applyFont="1" applyFill="1" applyBorder="1" applyAlignment="1">
      <alignment horizontal="center" vertical="center" wrapText="1"/>
    </xf>
    <xf numFmtId="0" fontId="0" fillId="0" borderId="0" xfId="0" applyFont="1"/>
    <xf numFmtId="168" fontId="10" fillId="0" borderId="1" xfId="0" applyNumberFormat="1" applyFont="1" applyBorder="1" applyAlignment="1">
      <alignment horizontal="center" vertical="top" wrapText="1"/>
    </xf>
    <xf numFmtId="166" fontId="1" fillId="0" borderId="1" xfId="0" applyNumberFormat="1" applyFont="1" applyBorder="1"/>
    <xf numFmtId="164" fontId="1" fillId="0" borderId="1" xfId="0" applyNumberFormat="1" applyFont="1" applyBorder="1" applyAlignment="1">
      <alignment horizontal="center" vertical="center"/>
    </xf>
    <xf numFmtId="168" fontId="1" fillId="0" borderId="1" xfId="0" applyNumberFormat="1" applyFont="1" applyBorder="1"/>
    <xf numFmtId="165" fontId="1" fillId="0" borderId="1" xfId="0" applyNumberFormat="1" applyFont="1" applyBorder="1"/>
    <xf numFmtId="166"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0" fontId="14" fillId="0" borderId="1" xfId="0" applyFont="1" applyBorder="1" applyAlignment="1">
      <alignment wrapText="1"/>
    </xf>
    <xf numFmtId="172" fontId="10" fillId="0" borderId="1" xfId="0" applyNumberFormat="1" applyFont="1" applyBorder="1" applyAlignment="1">
      <alignment horizontal="center" vertical="center" wrapText="1"/>
    </xf>
    <xf numFmtId="172" fontId="10" fillId="0" borderId="1" xfId="0" applyNumberFormat="1" applyFont="1" applyBorder="1" applyAlignment="1">
      <alignment horizontal="center" vertical="top" wrapText="1"/>
    </xf>
    <xf numFmtId="0" fontId="1" fillId="0" borderId="6" xfId="0" applyFont="1" applyBorder="1"/>
    <xf numFmtId="0" fontId="10" fillId="0" borderId="6" xfId="0" applyFont="1" applyBorder="1" applyAlignment="1">
      <alignment vertical="center" wrapText="1"/>
    </xf>
    <xf numFmtId="0" fontId="10" fillId="0" borderId="6" xfId="0" applyFont="1" applyBorder="1" applyAlignment="1">
      <alignment vertical="top" wrapText="1"/>
    </xf>
    <xf numFmtId="0" fontId="1" fillId="0" borderId="4" xfId="0" applyFont="1" applyBorder="1"/>
    <xf numFmtId="0" fontId="0" fillId="0" borderId="0" xfId="0"/>
    <xf numFmtId="0" fontId="10" fillId="0" borderId="11" xfId="0" applyFont="1" applyBorder="1" applyAlignment="1">
      <alignment vertical="top" wrapText="1"/>
    </xf>
    <xf numFmtId="0" fontId="10" fillId="0" borderId="9" xfId="0" applyFont="1" applyBorder="1" applyAlignment="1">
      <alignment vertical="top" wrapText="1"/>
    </xf>
    <xf numFmtId="0" fontId="10" fillId="0" borderId="12" xfId="0" applyFont="1" applyBorder="1" applyAlignment="1">
      <alignment vertical="top" wrapText="1"/>
    </xf>
    <xf numFmtId="164" fontId="10" fillId="0" borderId="16" xfId="0" applyNumberFormat="1" applyFont="1" applyBorder="1" applyAlignment="1">
      <alignment horizontal="center" vertical="top" wrapText="1"/>
    </xf>
    <xf numFmtId="0" fontId="10" fillId="0" borderId="17" xfId="0" applyFont="1" applyBorder="1" applyAlignment="1">
      <alignment vertical="top" wrapText="1"/>
    </xf>
    <xf numFmtId="165" fontId="10" fillId="0" borderId="17" xfId="0" applyNumberFormat="1" applyFont="1" applyBorder="1" applyAlignment="1">
      <alignment horizontal="center" vertical="top" wrapText="1"/>
    </xf>
    <xf numFmtId="164" fontId="10" fillId="0" borderId="18" xfId="0" applyNumberFormat="1" applyFont="1" applyBorder="1" applyAlignment="1">
      <alignment horizontal="center" vertical="top" wrapText="1"/>
    </xf>
    <xf numFmtId="165" fontId="10" fillId="0" borderId="18" xfId="0" applyNumberFormat="1" applyFont="1" applyBorder="1" applyAlignment="1">
      <alignment horizontal="center" vertical="top" wrapText="1"/>
    </xf>
    <xf numFmtId="0" fontId="10" fillId="0" borderId="18" xfId="0" applyFont="1" applyBorder="1" applyAlignment="1">
      <alignment vertical="top" wrapText="1"/>
    </xf>
    <xf numFmtId="164" fontId="10" fillId="0" borderId="11" xfId="0" applyNumberFormat="1" applyFont="1" applyBorder="1" applyAlignment="1">
      <alignment horizontal="center" vertical="top" wrapText="1"/>
    </xf>
    <xf numFmtId="166" fontId="10" fillId="0" borderId="11" xfId="0" applyNumberFormat="1" applyFont="1" applyBorder="1" applyAlignment="1">
      <alignment horizontal="center" vertical="top" wrapText="1"/>
    </xf>
    <xf numFmtId="0" fontId="1" fillId="0" borderId="1" xfId="0" applyFont="1" applyFill="1" applyBorder="1"/>
    <xf numFmtId="164" fontId="0" fillId="0" borderId="1" xfId="0" applyNumberFormat="1" applyBorder="1"/>
    <xf numFmtId="166" fontId="0" fillId="0" borderId="1" xfId="0" applyNumberFormat="1" applyBorder="1"/>
    <xf numFmtId="0" fontId="27" fillId="0" borderId="1" xfId="0" applyFont="1" applyBorder="1" applyAlignment="1">
      <alignment vertical="top" wrapText="1"/>
    </xf>
    <xf numFmtId="2" fontId="27" fillId="0" borderId="1" xfId="0" applyNumberFormat="1"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center" vertical="top" wrapText="1"/>
    </xf>
    <xf numFmtId="0" fontId="27" fillId="0" borderId="1" xfId="0" applyFont="1" applyBorder="1" applyAlignment="1">
      <alignment horizontal="left" vertical="top" wrapText="1"/>
    </xf>
    <xf numFmtId="0" fontId="28" fillId="0" borderId="1" xfId="0" applyFont="1" applyBorder="1" applyAlignment="1">
      <alignment vertical="top" wrapText="1"/>
    </xf>
    <xf numFmtId="0" fontId="3" fillId="0" borderId="1" xfId="0" applyFont="1" applyBorder="1"/>
    <xf numFmtId="164" fontId="3" fillId="0" borderId="1" xfId="0" applyNumberFormat="1" applyFont="1" applyBorder="1"/>
    <xf numFmtId="165" fontId="3" fillId="0" borderId="1" xfId="0" applyNumberFormat="1" applyFont="1" applyBorder="1"/>
    <xf numFmtId="0" fontId="3" fillId="0" borderId="1" xfId="0" applyFont="1" applyBorder="1" applyAlignment="1">
      <alignment horizontal="center"/>
    </xf>
    <xf numFmtId="0" fontId="3"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wrapText="1"/>
    </xf>
    <xf numFmtId="165" fontId="10" fillId="0" borderId="11" xfId="0" applyNumberFormat="1" applyFont="1" applyBorder="1" applyAlignment="1">
      <alignment horizontal="center" vertical="top" wrapText="1"/>
    </xf>
    <xf numFmtId="164" fontId="10" fillId="0" borderId="10" xfId="0" applyNumberFormat="1" applyFont="1" applyBorder="1" applyAlignment="1">
      <alignment horizontal="center" vertical="top" wrapText="1"/>
    </xf>
    <xf numFmtId="0" fontId="1" fillId="0" borderId="0" xfId="0" applyFont="1" applyBorder="1" applyAlignment="1">
      <alignment horizontal="center"/>
    </xf>
    <xf numFmtId="0" fontId="0" fillId="0" borderId="0" xfId="0"/>
    <xf numFmtId="0" fontId="1" fillId="0" borderId="15" xfId="0" applyFont="1" applyBorder="1"/>
    <xf numFmtId="0" fontId="10" fillId="0" borderId="7" xfId="0" applyFont="1" applyBorder="1" applyAlignment="1">
      <alignment vertical="top" wrapText="1"/>
    </xf>
    <xf numFmtId="0" fontId="10" fillId="0" borderId="1" xfId="0" applyFont="1" applyBorder="1" applyAlignment="1">
      <alignment vertical="top" wrapText="1"/>
    </xf>
    <xf numFmtId="0" fontId="27" fillId="0" borderId="6" xfId="0" applyFont="1" applyBorder="1" applyAlignment="1">
      <alignment vertical="top" wrapText="1"/>
    </xf>
    <xf numFmtId="2" fontId="27" fillId="0" borderId="6" xfId="0" applyNumberFormat="1" applyFont="1" applyBorder="1" applyAlignment="1">
      <alignment vertical="top" wrapText="1"/>
    </xf>
    <xf numFmtId="0" fontId="27" fillId="0" borderId="6" xfId="0" applyFont="1" applyBorder="1" applyAlignment="1">
      <alignment horizontal="center" vertical="top" wrapText="1"/>
    </xf>
    <xf numFmtId="0" fontId="28" fillId="0" borderId="6" xfId="0" applyFont="1" applyBorder="1" applyAlignment="1">
      <alignment vertical="top" wrapText="1"/>
    </xf>
    <xf numFmtId="0" fontId="10" fillId="0" borderId="1" xfId="0" applyFont="1" applyBorder="1" applyAlignment="1">
      <alignment horizontal="center" vertical="top"/>
    </xf>
    <xf numFmtId="0" fontId="10" fillId="0" borderId="1" xfId="0" applyFont="1" applyBorder="1" applyAlignment="1">
      <alignment horizontal="right" vertical="center" wrapText="1"/>
    </xf>
    <xf numFmtId="0" fontId="3" fillId="0" borderId="1" xfId="0" applyFont="1" applyBorder="1" applyAlignment="1">
      <alignment vertical="top"/>
    </xf>
    <xf numFmtId="0" fontId="1" fillId="0" borderId="1" xfId="0" applyFont="1" applyBorder="1" applyAlignment="1">
      <alignment vertical="top" wrapText="1"/>
    </xf>
    <xf numFmtId="164" fontId="1" fillId="0" borderId="2" xfId="0" applyNumberFormat="1" applyFont="1" applyBorder="1"/>
    <xf numFmtId="14" fontId="10" fillId="0" borderId="1" xfId="0" applyNumberFormat="1" applyFont="1" applyBorder="1" applyAlignment="1">
      <alignment horizontal="center" vertical="top" wrapText="1"/>
    </xf>
    <xf numFmtId="0" fontId="13" fillId="0" borderId="1" xfId="0" applyFont="1" applyBorder="1"/>
    <xf numFmtId="0" fontId="1" fillId="0" borderId="1" xfId="0" applyFont="1" applyBorder="1" applyAlignment="1">
      <alignment horizontal="center" vertical="center" wrapText="1"/>
    </xf>
    <xf numFmtId="164" fontId="1" fillId="0" borderId="1" xfId="0" applyNumberFormat="1" applyFont="1" applyBorder="1" applyAlignment="1">
      <alignment horizontal="center"/>
    </xf>
    <xf numFmtId="164" fontId="1" fillId="0" borderId="2" xfId="0" applyNumberFormat="1" applyFont="1" applyBorder="1" applyAlignment="1">
      <alignment horizontal="center"/>
    </xf>
    <xf numFmtId="0" fontId="13" fillId="0" borderId="1" xfId="0" applyFont="1" applyBorder="1" applyAlignment="1">
      <alignment horizontal="center" vertical="center" wrapText="1"/>
    </xf>
    <xf numFmtId="0" fontId="8" fillId="0" borderId="1" xfId="0" applyFont="1" applyBorder="1" applyAlignment="1">
      <alignment vertical="top" wrapText="1"/>
    </xf>
    <xf numFmtId="165" fontId="8" fillId="0" borderId="1" xfId="0" applyNumberFormat="1" applyFont="1" applyBorder="1" applyAlignment="1">
      <alignment vertical="top" wrapText="1"/>
    </xf>
    <xf numFmtId="0" fontId="10" fillId="0" borderId="1" xfId="0" applyFont="1" applyBorder="1" applyAlignment="1">
      <alignment horizontal="center"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8" fillId="0" borderId="1" xfId="0" applyFont="1" applyBorder="1"/>
    <xf numFmtId="164" fontId="1" fillId="0" borderId="1" xfId="0" applyNumberFormat="1" applyFont="1" applyBorder="1" applyAlignment="1">
      <alignment horizontal="left"/>
    </xf>
    <xf numFmtId="164" fontId="13" fillId="10" borderId="1" xfId="0" applyNumberFormat="1" applyFont="1" applyFill="1" applyBorder="1" applyAlignment="1">
      <alignment horizontal="center" vertical="top" wrapText="1"/>
    </xf>
    <xf numFmtId="164" fontId="13" fillId="8" borderId="1" xfId="0" applyNumberFormat="1" applyFont="1" applyFill="1" applyBorder="1" applyAlignment="1">
      <alignment horizontal="center" vertical="top" wrapText="1"/>
    </xf>
    <xf numFmtId="0" fontId="10" fillId="0" borderId="1" xfId="0" applyFont="1" applyBorder="1" applyAlignment="1">
      <alignment horizontal="left" vertical="top" wrapText="1" indent="14"/>
    </xf>
    <xf numFmtId="0" fontId="31" fillId="0" borderId="1" xfId="0" applyFont="1" applyBorder="1" applyAlignment="1">
      <alignment vertical="top" wrapText="1"/>
    </xf>
    <xf numFmtId="0" fontId="0" fillId="0" borderId="0" xfId="0"/>
    <xf numFmtId="0" fontId="1" fillId="0" borderId="7" xfId="0" applyFont="1" applyBorder="1" applyAlignment="1">
      <alignment horizontal="center"/>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10" fillId="0" borderId="6" xfId="0" applyFont="1" applyBorder="1" applyAlignment="1">
      <alignment vertical="top" wrapText="1"/>
    </xf>
    <xf numFmtId="0" fontId="10" fillId="0" borderId="6" xfId="0" applyFont="1" applyBorder="1" applyAlignment="1">
      <alignment horizontal="center" vertical="top" wrapText="1"/>
    </xf>
    <xf numFmtId="0" fontId="17" fillId="0" borderId="1" xfId="0" applyFont="1" applyBorder="1" applyAlignment="1">
      <alignment vertical="top" wrapText="1"/>
    </xf>
    <xf numFmtId="0"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33" fillId="0" borderId="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34" fillId="0" borderId="1" xfId="0" applyFont="1" applyBorder="1" applyAlignment="1">
      <alignment horizontal="center" vertical="top" wrapText="1"/>
    </xf>
    <xf numFmtId="0" fontId="34" fillId="0" borderId="1" xfId="0" applyFont="1" applyBorder="1" applyAlignment="1">
      <alignment vertical="top" wrapText="1"/>
    </xf>
    <xf numFmtId="0" fontId="32" fillId="0" borderId="4" xfId="0" applyFont="1" applyBorder="1" applyAlignment="1">
      <alignment horizontal="center" vertical="center" wrapText="1"/>
    </xf>
    <xf numFmtId="0" fontId="34" fillId="0" borderId="6" xfId="0" applyFont="1" applyBorder="1" applyAlignment="1">
      <alignment vertical="top" wrapText="1"/>
    </xf>
    <xf numFmtId="0" fontId="35" fillId="0" borderId="1" xfId="0" applyFont="1" applyBorder="1" applyAlignment="1">
      <alignment vertical="top" wrapText="1"/>
    </xf>
    <xf numFmtId="0" fontId="3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7" fillId="0" borderId="1" xfId="0" applyFont="1" applyBorder="1" applyAlignment="1">
      <alignment horizontal="center" vertical="center" wrapText="1"/>
    </xf>
    <xf numFmtId="168" fontId="10" fillId="0" borderId="1" xfId="0" applyNumberFormat="1" applyFont="1" applyBorder="1" applyAlignment="1">
      <alignment horizontal="center" vertical="center"/>
    </xf>
    <xf numFmtId="0" fontId="10" fillId="0" borderId="1" xfId="0" applyFont="1" applyBorder="1" applyAlignment="1">
      <alignment wrapText="1"/>
    </xf>
    <xf numFmtId="0" fontId="10" fillId="0" borderId="1" xfId="0" applyFont="1" applyBorder="1"/>
    <xf numFmtId="0" fontId="10" fillId="0" borderId="1" xfId="0" applyNumberFormat="1" applyFont="1" applyBorder="1" applyAlignment="1">
      <alignment horizontal="center"/>
    </xf>
    <xf numFmtId="0" fontId="37" fillId="0" borderId="1" xfId="0" applyFont="1" applyBorder="1" applyAlignment="1">
      <alignment horizontal="left" vertical="top" wrapText="1" indent="1"/>
    </xf>
    <xf numFmtId="0" fontId="37" fillId="0" borderId="1" xfId="0" applyFont="1" applyBorder="1" applyAlignment="1">
      <alignment vertical="top" wrapText="1"/>
    </xf>
    <xf numFmtId="0" fontId="1" fillId="0" borderId="1" xfId="0" applyFont="1" applyBorder="1" applyAlignment="1">
      <alignment horizontal="center" vertical="top" wrapText="1"/>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top" wrapText="1"/>
    </xf>
    <xf numFmtId="14" fontId="10" fillId="0" borderId="1" xfId="0" applyNumberFormat="1" applyFont="1" applyBorder="1" applyAlignment="1">
      <alignment vertical="top" wrapText="1"/>
    </xf>
    <xf numFmtId="0" fontId="10" fillId="0" borderId="1" xfId="0" applyFont="1" applyBorder="1" applyAlignment="1">
      <alignment horizontal="center" vertical="center" wrapText="1"/>
    </xf>
    <xf numFmtId="164" fontId="10" fillId="0" borderId="1" xfId="0" applyNumberFormat="1" applyFont="1" applyBorder="1" applyAlignment="1">
      <alignment wrapText="1"/>
    </xf>
    <xf numFmtId="0" fontId="10" fillId="0" borderId="1" xfId="0" applyNumberFormat="1" applyFont="1" applyBorder="1" applyAlignment="1">
      <alignment horizontal="center" wrapText="1"/>
    </xf>
    <xf numFmtId="14" fontId="10" fillId="0" borderId="1" xfId="0" applyNumberFormat="1" applyFont="1" applyBorder="1" applyAlignment="1">
      <alignment wrapText="1"/>
    </xf>
    <xf numFmtId="174" fontId="10" fillId="0" borderId="1" xfId="0" applyNumberFormat="1" applyFont="1" applyBorder="1" applyAlignment="1">
      <alignment vertical="top" wrapText="1"/>
    </xf>
    <xf numFmtId="174" fontId="19" fillId="0" borderId="1" xfId="0" applyNumberFormat="1" applyFont="1" applyBorder="1" applyAlignment="1">
      <alignment horizontal="center" vertical="top" wrapText="1"/>
    </xf>
    <xf numFmtId="164" fontId="1" fillId="0" borderId="0" xfId="0" applyNumberFormat="1" applyFont="1" applyBorder="1" applyAlignment="1">
      <alignment horizontal="center"/>
    </xf>
    <xf numFmtId="0" fontId="38" fillId="0" borderId="1" xfId="0" applyFont="1" applyBorder="1" applyAlignment="1">
      <alignment vertical="top" wrapText="1"/>
    </xf>
    <xf numFmtId="0" fontId="38" fillId="0" borderId="1" xfId="0" applyFont="1" applyBorder="1" applyAlignment="1">
      <alignment horizontal="left" vertical="top" wrapText="1"/>
    </xf>
    <xf numFmtId="165" fontId="1" fillId="0" borderId="1" xfId="0" applyNumberFormat="1" applyFont="1" applyBorder="1" applyAlignment="1">
      <alignment horizontal="center" vertical="top"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top" wrapText="1"/>
    </xf>
    <xf numFmtId="166" fontId="3" fillId="0" borderId="1" xfId="0" applyNumberFormat="1" applyFont="1" applyBorder="1" applyAlignment="1">
      <alignment horizontal="center" vertical="top" wrapText="1"/>
    </xf>
    <xf numFmtId="166" fontId="3" fillId="0" borderId="1" xfId="0" applyNumberFormat="1" applyFont="1" applyBorder="1" applyAlignment="1">
      <alignment vertical="top" wrapText="1"/>
    </xf>
    <xf numFmtId="168" fontId="3" fillId="0" borderId="1" xfId="0" applyNumberFormat="1" applyFont="1" applyBorder="1" applyAlignment="1">
      <alignment vertical="top" wrapText="1"/>
    </xf>
    <xf numFmtId="164" fontId="19" fillId="0" borderId="1" xfId="0" applyNumberFormat="1" applyFont="1" applyBorder="1" applyAlignment="1">
      <alignment horizontal="center" vertical="center" wrapText="1"/>
    </xf>
    <xf numFmtId="0" fontId="0" fillId="0" borderId="0" xfId="0"/>
    <xf numFmtId="164" fontId="3"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top" wrapText="1"/>
    </xf>
    <xf numFmtId="0" fontId="19" fillId="0" borderId="1" xfId="0" applyFont="1" applyBorder="1" applyAlignment="1">
      <alignment vertical="top" wrapText="1"/>
    </xf>
    <xf numFmtId="0" fontId="10" fillId="0" borderId="1" xfId="0" applyFont="1" applyBorder="1" applyAlignment="1">
      <alignment horizontal="center" vertical="top" wrapText="1"/>
    </xf>
    <xf numFmtId="0" fontId="19" fillId="0" borderId="1" xfId="0" applyFont="1" applyBorder="1" applyAlignment="1">
      <alignment horizontal="center" vertical="center" wrapText="1"/>
    </xf>
    <xf numFmtId="0" fontId="13" fillId="0" borderId="1" xfId="0" applyFont="1" applyBorder="1" applyAlignment="1">
      <alignment horizontal="center" vertical="top"/>
    </xf>
    <xf numFmtId="0" fontId="13" fillId="0" borderId="1" xfId="0" applyFont="1" applyBorder="1" applyAlignment="1">
      <alignment horizontal="center" vertical="center"/>
    </xf>
    <xf numFmtId="168" fontId="10" fillId="0" borderId="7" xfId="0" applyNumberFormat="1" applyFont="1" applyBorder="1" applyAlignment="1">
      <alignment horizontal="center" vertical="top" wrapText="1"/>
    </xf>
    <xf numFmtId="0" fontId="10" fillId="0" borderId="7" xfId="0" applyFont="1" applyBorder="1" applyAlignment="1">
      <alignment horizontal="center" vertical="top" wrapText="1"/>
    </xf>
    <xf numFmtId="0" fontId="13" fillId="0" borderId="1" xfId="0" applyFont="1" applyBorder="1" applyAlignment="1">
      <alignment horizontal="center"/>
    </xf>
    <xf numFmtId="164" fontId="13" fillId="0" borderId="1" xfId="0" applyNumberFormat="1" applyFont="1" applyBorder="1" applyAlignment="1">
      <alignment horizontal="center" vertical="center"/>
    </xf>
    <xf numFmtId="164" fontId="13" fillId="0" borderId="1" xfId="0" applyNumberFormat="1" applyFont="1" applyBorder="1" applyAlignment="1">
      <alignment horizontal="center" vertical="top"/>
    </xf>
    <xf numFmtId="164" fontId="13" fillId="0" borderId="1" xfId="0" applyNumberFormat="1" applyFont="1" applyBorder="1" applyAlignment="1">
      <alignment horizontal="center"/>
    </xf>
    <xf numFmtId="164" fontId="14" fillId="0" borderId="1" xfId="0" applyNumberFormat="1" applyFont="1" applyBorder="1" applyAlignment="1">
      <alignment horizontal="center" vertical="center" wrapText="1"/>
    </xf>
    <xf numFmtId="164" fontId="13" fillId="0" borderId="1" xfId="0" applyNumberFormat="1" applyFont="1" applyBorder="1"/>
    <xf numFmtId="164" fontId="0" fillId="0" borderId="1" xfId="0" applyNumberFormat="1" applyBorder="1" applyAlignment="1">
      <alignment horizontal="center"/>
    </xf>
    <xf numFmtId="164" fontId="10" fillId="0" borderId="7" xfId="0" applyNumberFormat="1" applyFont="1" applyBorder="1" applyAlignment="1">
      <alignment vertical="top" wrapText="1"/>
    </xf>
    <xf numFmtId="175" fontId="10" fillId="0" borderId="1" xfId="0" applyNumberFormat="1" applyFont="1" applyBorder="1" applyAlignment="1">
      <alignment horizontal="center" vertical="top" wrapText="1"/>
    </xf>
    <xf numFmtId="176" fontId="10" fillId="0" borderId="1" xfId="0" applyNumberFormat="1" applyFont="1" applyBorder="1" applyAlignment="1">
      <alignment horizontal="center" vertical="top" wrapText="1"/>
    </xf>
    <xf numFmtId="164" fontId="13" fillId="0" borderId="1" xfId="0" applyNumberFormat="1" applyFont="1" applyBorder="1" applyAlignment="1">
      <alignment horizontal="left" vertical="top" wrapText="1"/>
    </xf>
    <xf numFmtId="167" fontId="13" fillId="0" borderId="1" xfId="0" applyNumberFormat="1" applyFont="1" applyBorder="1" applyAlignment="1">
      <alignment horizontal="center" vertical="top" wrapText="1"/>
    </xf>
    <xf numFmtId="164" fontId="13" fillId="0" borderId="1" xfId="0" applyNumberFormat="1" applyFont="1" applyBorder="1" applyAlignment="1">
      <alignment horizontal="center" vertical="top" wrapText="1"/>
    </xf>
    <xf numFmtId="177" fontId="13" fillId="0" borderId="1" xfId="0" applyNumberFormat="1" applyFont="1" applyBorder="1" applyAlignment="1">
      <alignment horizontal="center" vertical="top" wrapText="1"/>
    </xf>
    <xf numFmtId="167" fontId="10" fillId="0" borderId="1" xfId="0" applyNumberFormat="1" applyFont="1" applyBorder="1" applyAlignment="1">
      <alignment horizontal="center" vertical="top" wrapText="1"/>
    </xf>
    <xf numFmtId="0" fontId="10" fillId="0" borderId="8" xfId="0" applyFont="1" applyBorder="1" applyAlignment="1">
      <alignment horizontal="center" vertical="top" wrapText="1"/>
    </xf>
    <xf numFmtId="173" fontId="10" fillId="0" borderId="8" xfId="0" applyNumberFormat="1" applyFont="1" applyBorder="1" applyAlignment="1">
      <alignment horizontal="center" vertical="top" wrapText="1"/>
    </xf>
    <xf numFmtId="0" fontId="10" fillId="0" borderId="8" xfId="0" applyFont="1" applyBorder="1" applyAlignment="1">
      <alignment vertical="top" wrapText="1"/>
    </xf>
    <xf numFmtId="173" fontId="10" fillId="0" borderId="6" xfId="0" applyNumberFormat="1" applyFont="1" applyBorder="1" applyAlignment="1">
      <alignment horizontal="center" vertical="top" wrapText="1"/>
    </xf>
    <xf numFmtId="165" fontId="1" fillId="0" borderId="1" xfId="0" applyNumberFormat="1" applyFont="1" applyBorder="1" applyAlignment="1">
      <alignment horizontal="center" vertical="top"/>
    </xf>
    <xf numFmtId="0" fontId="1" fillId="0" borderId="1" xfId="0" applyFont="1" applyBorder="1" applyAlignment="1">
      <alignment horizontal="center" vertical="top"/>
    </xf>
    <xf numFmtId="176" fontId="13" fillId="0" borderId="1" xfId="0" applyNumberFormat="1" applyFont="1" applyBorder="1" applyAlignment="1">
      <alignment horizontal="center" vertical="top"/>
    </xf>
    <xf numFmtId="166" fontId="1" fillId="0" borderId="1" xfId="0" applyNumberFormat="1" applyFont="1" applyBorder="1" applyAlignment="1">
      <alignment horizontal="center" vertical="top"/>
    </xf>
    <xf numFmtId="168" fontId="1" fillId="0" borderId="1" xfId="0" applyNumberFormat="1" applyFont="1" applyBorder="1" applyAlignment="1">
      <alignment horizontal="center" vertical="top"/>
    </xf>
    <xf numFmtId="168" fontId="10"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176" fontId="10" fillId="0" borderId="1" xfId="0" applyNumberFormat="1" applyFont="1" applyBorder="1" applyAlignment="1">
      <alignment horizontal="center" wrapText="1"/>
    </xf>
    <xf numFmtId="2" fontId="10" fillId="0" borderId="1" xfId="0" applyNumberFormat="1" applyFont="1" applyBorder="1" applyAlignment="1">
      <alignment vertical="top" wrapText="1"/>
    </xf>
    <xf numFmtId="0" fontId="13" fillId="0" borderId="0" xfId="0" applyFont="1"/>
    <xf numFmtId="1" fontId="19" fillId="0" borderId="1" xfId="0" applyNumberFormat="1" applyFont="1" applyBorder="1" applyAlignment="1">
      <alignment horizontal="center" vertical="top"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179" fontId="10" fillId="0" borderId="1" xfId="0" applyNumberFormat="1" applyFont="1" applyBorder="1" applyAlignment="1">
      <alignment horizontal="center" vertical="top" wrapText="1"/>
    </xf>
    <xf numFmtId="176" fontId="10" fillId="0" borderId="1" xfId="0" applyNumberFormat="1" applyFont="1" applyBorder="1" applyAlignment="1">
      <alignment vertical="top" wrapText="1"/>
    </xf>
    <xf numFmtId="0" fontId="13" fillId="0" borderId="1" xfId="0" quotePrefix="1" applyFont="1" applyBorder="1" applyAlignment="1">
      <alignment horizontal="center" vertical="top"/>
    </xf>
    <xf numFmtId="165" fontId="13"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13" fillId="0" borderId="1" xfId="0" applyFont="1" applyBorder="1" applyAlignment="1">
      <alignment horizontal="left" vertical="top"/>
    </xf>
    <xf numFmtId="165" fontId="13" fillId="0" borderId="1" xfId="0" applyNumberFormat="1" applyFont="1" applyBorder="1" applyAlignment="1">
      <alignment horizontal="center" vertical="top" wrapText="1"/>
    </xf>
    <xf numFmtId="166" fontId="13" fillId="0" borderId="1" xfId="0" applyNumberFormat="1" applyFont="1" applyBorder="1" applyAlignment="1">
      <alignment horizontal="center" vertical="top" wrapText="1"/>
    </xf>
    <xf numFmtId="0" fontId="13" fillId="0" borderId="6" xfId="0" applyFont="1" applyBorder="1" applyAlignment="1">
      <alignment horizontal="left" vertical="top" wrapText="1"/>
    </xf>
    <xf numFmtId="0" fontId="13" fillId="0" borderId="6" xfId="0" applyFont="1" applyBorder="1" applyAlignment="1">
      <alignment horizontal="center" vertical="top"/>
    </xf>
    <xf numFmtId="2" fontId="13" fillId="0" borderId="1" xfId="0" applyNumberFormat="1" applyFont="1" applyBorder="1" applyAlignment="1">
      <alignment horizontal="center" vertical="top" wrapText="1"/>
    </xf>
    <xf numFmtId="0" fontId="13" fillId="0" borderId="6" xfId="0" applyFont="1" applyBorder="1" applyAlignment="1">
      <alignment vertical="top" wrapText="1"/>
    </xf>
    <xf numFmtId="0" fontId="13" fillId="0" borderId="6" xfId="0" applyFont="1" applyBorder="1" applyAlignment="1">
      <alignment horizontal="center" vertical="top" wrapText="1"/>
    </xf>
    <xf numFmtId="2" fontId="13" fillId="0" borderId="1" xfId="0" applyNumberFormat="1" applyFont="1" applyBorder="1" applyAlignment="1">
      <alignment horizontal="center" vertical="top"/>
    </xf>
    <xf numFmtId="0" fontId="13" fillId="0" borderId="7" xfId="0" applyFont="1" applyBorder="1" applyAlignment="1">
      <alignment horizontal="left" vertical="top" wrapText="1"/>
    </xf>
    <xf numFmtId="0" fontId="13" fillId="0" borderId="7" xfId="0" applyFont="1" applyBorder="1" applyAlignment="1">
      <alignment horizontal="center" vertical="top"/>
    </xf>
    <xf numFmtId="2" fontId="13" fillId="0" borderId="7" xfId="0" applyNumberFormat="1" applyFont="1" applyBorder="1" applyAlignment="1">
      <alignment horizontal="center" vertical="top"/>
    </xf>
    <xf numFmtId="0" fontId="13" fillId="0" borderId="7" xfId="0" applyFont="1" applyBorder="1" applyAlignment="1">
      <alignment horizontal="center" vertical="top" wrapText="1"/>
    </xf>
    <xf numFmtId="0" fontId="13" fillId="0" borderId="20" xfId="0" applyFont="1" applyBorder="1" applyAlignment="1">
      <alignment horizontal="center" vertical="top" wrapText="1"/>
    </xf>
    <xf numFmtId="0" fontId="13" fillId="0" borderId="4"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left" vertical="top"/>
    </xf>
    <xf numFmtId="165"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top" wrapText="1"/>
    </xf>
    <xf numFmtId="168" fontId="1" fillId="0" borderId="1" xfId="0" applyNumberFormat="1" applyFont="1" applyBorder="1" applyAlignment="1">
      <alignment horizontal="center" vertical="center" wrapText="1"/>
    </xf>
    <xf numFmtId="0" fontId="1" fillId="11" borderId="24" xfId="0" applyFont="1" applyFill="1" applyBorder="1" applyAlignment="1">
      <alignment horizontal="center" vertical="center"/>
    </xf>
    <xf numFmtId="164" fontId="10" fillId="0" borderId="1" xfId="0" applyNumberFormat="1" applyFont="1" applyFill="1" applyBorder="1" applyAlignment="1">
      <alignment horizontal="center" vertical="top" wrapText="1"/>
    </xf>
    <xf numFmtId="0" fontId="0" fillId="0" borderId="1" xfId="0" applyBorder="1" applyAlignment="1">
      <alignment vertical="center" wrapText="1"/>
    </xf>
    <xf numFmtId="0" fontId="13" fillId="0" borderId="1" xfId="0" applyFont="1" applyBorder="1" applyAlignment="1">
      <alignment wrapText="1"/>
    </xf>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vertical="top"/>
    </xf>
    <xf numFmtId="164" fontId="14" fillId="0" borderId="1" xfId="0" applyNumberFormat="1" applyFont="1" applyBorder="1" applyAlignment="1">
      <alignment horizontal="left" vertical="center" wrapText="1"/>
    </xf>
    <xf numFmtId="167"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165" fontId="14" fillId="0" borderId="1" xfId="0" applyNumberFormat="1" applyFont="1" applyBorder="1" applyAlignment="1">
      <alignment horizontal="center" vertical="center" wrapText="1"/>
    </xf>
    <xf numFmtId="2" fontId="19" fillId="0" borderId="1" xfId="0" applyNumberFormat="1" applyFont="1" applyBorder="1" applyAlignment="1">
      <alignment horizontal="center" vertical="center" wrapText="1"/>
    </xf>
    <xf numFmtId="180" fontId="14" fillId="0" borderId="1" xfId="0" applyNumberFormat="1" applyFont="1" applyBorder="1" applyAlignment="1">
      <alignment horizontal="center" vertical="center" wrapText="1"/>
    </xf>
    <xf numFmtId="181" fontId="14" fillId="0" borderId="1" xfId="0" applyNumberFormat="1" applyFont="1" applyBorder="1" applyAlignment="1">
      <alignment horizontal="center" vertical="center" wrapText="1"/>
    </xf>
    <xf numFmtId="168" fontId="14"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0" fillId="0" borderId="1" xfId="0" applyFont="1" applyBorder="1" applyAlignment="1">
      <alignment vertical="top"/>
    </xf>
    <xf numFmtId="164" fontId="0" fillId="0" borderId="1" xfId="0" applyNumberFormat="1" applyBorder="1" applyAlignment="1">
      <alignment vertical="top"/>
    </xf>
    <xf numFmtId="168" fontId="13" fillId="0" borderId="1" xfId="0" applyNumberFormat="1" applyFont="1" applyBorder="1" applyAlignment="1">
      <alignment horizontal="center" vertical="top"/>
    </xf>
    <xf numFmtId="0" fontId="10" fillId="0" borderId="1" xfId="0" applyFont="1" applyFill="1" applyBorder="1" applyAlignment="1">
      <alignment vertical="top"/>
    </xf>
    <xf numFmtId="0" fontId="0" fillId="0" borderId="1" xfId="0" applyBorder="1" applyAlignment="1">
      <alignment vertical="top"/>
    </xf>
    <xf numFmtId="164" fontId="0" fillId="0" borderId="1" xfId="0" applyNumberFormat="1" applyBorder="1" applyAlignment="1">
      <alignment horizontal="center" vertical="top"/>
    </xf>
    <xf numFmtId="165" fontId="0" fillId="0" borderId="1" xfId="0" applyNumberFormat="1" applyBorder="1" applyAlignment="1">
      <alignment horizontal="center" vertical="top"/>
    </xf>
    <xf numFmtId="168" fontId="0" fillId="0" borderId="1" xfId="0" applyNumberFormat="1" applyBorder="1" applyAlignment="1">
      <alignment horizontal="center" vertical="top"/>
    </xf>
    <xf numFmtId="0" fontId="0" fillId="0" borderId="1" xfId="0" applyBorder="1" applyAlignment="1">
      <alignment horizontal="center" vertical="top"/>
    </xf>
    <xf numFmtId="14" fontId="10" fillId="0" borderId="1" xfId="0" applyNumberFormat="1" applyFont="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0" fillId="0" borderId="1" xfId="0" applyBorder="1" applyAlignment="1">
      <alignment horizontal="center"/>
    </xf>
    <xf numFmtId="164" fontId="10" fillId="0" borderId="1" xfId="0" applyNumberFormat="1" applyFont="1" applyBorder="1" applyAlignment="1">
      <alignment horizontal="left" vertical="top" wrapText="1"/>
    </xf>
    <xf numFmtId="182" fontId="10" fillId="0" borderId="1" xfId="0" applyNumberFormat="1" applyFont="1" applyBorder="1" applyAlignment="1">
      <alignment horizontal="center" vertical="top" wrapText="1"/>
    </xf>
    <xf numFmtId="174" fontId="1" fillId="0" borderId="1" xfId="0" applyNumberFormat="1" applyFont="1" applyBorder="1" applyAlignment="1">
      <alignment horizontal="center" vertical="top"/>
    </xf>
    <xf numFmtId="164" fontId="4" fillId="0" borderId="1" xfId="0" applyNumberFormat="1" applyFont="1" applyBorder="1" applyAlignment="1">
      <alignment horizontal="center" vertical="top"/>
    </xf>
    <xf numFmtId="182" fontId="13" fillId="8" borderId="1" xfId="0" applyNumberFormat="1" applyFont="1" applyFill="1" applyBorder="1" applyAlignment="1">
      <alignment horizontal="center" vertical="center"/>
    </xf>
    <xf numFmtId="0" fontId="1" fillId="8" borderId="1" xfId="0" applyFont="1" applyFill="1" applyBorder="1" applyAlignment="1">
      <alignment horizontal="center" vertical="center" wrapText="1"/>
    </xf>
    <xf numFmtId="182" fontId="10" fillId="0" borderId="1" xfId="0" applyNumberFormat="1" applyFont="1" applyBorder="1" applyAlignment="1">
      <alignment horizontal="left" wrapText="1"/>
    </xf>
    <xf numFmtId="182" fontId="10" fillId="0" borderId="1" xfId="0" applyNumberFormat="1" applyFont="1" applyBorder="1" applyAlignment="1">
      <alignment horizontal="left" vertical="top" wrapText="1"/>
    </xf>
    <xf numFmtId="14" fontId="13" fillId="0" borderId="1" xfId="0" applyNumberFormat="1" applyFont="1" applyBorder="1" applyAlignment="1">
      <alignment horizontal="left" vertical="top"/>
    </xf>
    <xf numFmtId="14" fontId="13" fillId="0" borderId="1" xfId="0" applyNumberFormat="1" applyFont="1" applyBorder="1" applyAlignment="1">
      <alignment horizontal="left" vertical="top" wrapText="1"/>
    </xf>
    <xf numFmtId="0" fontId="10" fillId="0" borderId="1" xfId="0" applyFont="1" applyBorder="1" applyAlignment="1">
      <alignment horizontal="center"/>
    </xf>
    <xf numFmtId="14" fontId="19" fillId="0" borderId="1" xfId="0" applyNumberFormat="1" applyFont="1" applyBorder="1" applyAlignment="1">
      <alignment horizontal="center" vertical="center" wrapText="1"/>
    </xf>
    <xf numFmtId="14" fontId="19" fillId="0" borderId="1" xfId="0" applyNumberFormat="1" applyFont="1" applyBorder="1" applyAlignment="1">
      <alignment vertical="top" wrapText="1"/>
    </xf>
    <xf numFmtId="49" fontId="14" fillId="0" borderId="1" xfId="0" applyNumberFormat="1" applyFont="1" applyBorder="1" applyAlignment="1">
      <alignment horizontal="center" vertical="center" wrapText="1"/>
    </xf>
    <xf numFmtId="164" fontId="13" fillId="0" borderId="1" xfId="0" applyNumberFormat="1" applyFont="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164" fontId="0" fillId="0" borderId="1" xfId="0" applyNumberFormat="1" applyFont="1" applyBorder="1" applyAlignment="1">
      <alignment horizontal="center" vertical="top"/>
    </xf>
    <xf numFmtId="164" fontId="0" fillId="0" borderId="1" xfId="0" applyNumberFormat="1" applyFont="1" applyBorder="1" applyAlignment="1">
      <alignment vertical="top"/>
    </xf>
    <xf numFmtId="0" fontId="8" fillId="0" borderId="1" xfId="0" applyFont="1" applyBorder="1" applyAlignment="1">
      <alignment vertical="center" wrapText="1"/>
    </xf>
    <xf numFmtId="0" fontId="13" fillId="0" borderId="1" xfId="0" applyFont="1" applyBorder="1" applyAlignment="1">
      <alignment horizontal="center" vertical="top" wrapText="1"/>
    </xf>
    <xf numFmtId="0" fontId="46" fillId="0" borderId="1" xfId="0" applyFont="1" applyBorder="1" applyAlignment="1">
      <alignment vertical="center" wrapText="1"/>
    </xf>
    <xf numFmtId="0" fontId="46" fillId="0" borderId="1" xfId="0" applyFont="1" applyBorder="1" applyAlignment="1">
      <alignment vertical="top" wrapText="1"/>
    </xf>
    <xf numFmtId="0" fontId="46" fillId="0" borderId="1" xfId="0" applyFont="1" applyBorder="1" applyAlignment="1">
      <alignment horizontal="left" vertical="top"/>
    </xf>
    <xf numFmtId="0" fontId="8" fillId="0" borderId="1" xfId="0" applyFont="1" applyBorder="1" applyAlignment="1">
      <alignment horizontal="center" vertical="center" wrapText="1"/>
    </xf>
    <xf numFmtId="0" fontId="8" fillId="0" borderId="3" xfId="0" applyFont="1" applyBorder="1" applyAlignment="1">
      <alignment vertical="center" wrapText="1"/>
    </xf>
    <xf numFmtId="0" fontId="10" fillId="0" borderId="3" xfId="0" applyFont="1" applyBorder="1" applyAlignment="1">
      <alignment vertical="center" wrapText="1"/>
    </xf>
    <xf numFmtId="0" fontId="8" fillId="0" borderId="26" xfId="0" applyFont="1" applyBorder="1" applyAlignment="1">
      <alignment vertical="top" wrapText="1"/>
    </xf>
    <xf numFmtId="0" fontId="8" fillId="0" borderId="29" xfId="0" applyFont="1" applyBorder="1" applyAlignment="1">
      <alignment vertical="top" wrapText="1"/>
    </xf>
    <xf numFmtId="0" fontId="10" fillId="0" borderId="32" xfId="0" applyFont="1" applyBorder="1" applyAlignment="1">
      <alignment vertical="top" wrapText="1"/>
    </xf>
    <xf numFmtId="0" fontId="8" fillId="0" borderId="0" xfId="0" applyFont="1" applyAlignment="1">
      <alignment horizontal="left" vertical="top" wrapText="1" indent="1"/>
    </xf>
    <xf numFmtId="0" fontId="10" fillId="0" borderId="0" xfId="0" applyFont="1"/>
    <xf numFmtId="164" fontId="13" fillId="0" borderId="20" xfId="0" applyNumberFormat="1" applyFont="1" applyBorder="1" applyAlignment="1">
      <alignment horizontal="center" vertical="top" wrapText="1"/>
    </xf>
    <xf numFmtId="166" fontId="10" fillId="0" borderId="7" xfId="0" applyNumberFormat="1" applyFont="1" applyBorder="1" applyAlignment="1">
      <alignment horizontal="center" vertical="top" wrapText="1"/>
    </xf>
    <xf numFmtId="183" fontId="19" fillId="0" borderId="6" xfId="0" applyNumberFormat="1" applyFont="1" applyBorder="1" applyAlignment="1">
      <alignment horizontal="center" vertical="top" wrapText="1"/>
    </xf>
    <xf numFmtId="167" fontId="19" fillId="0" borderId="6" xfId="0" applyNumberFormat="1" applyFont="1" applyBorder="1" applyAlignment="1">
      <alignment horizontal="center" vertical="top" wrapText="1"/>
    </xf>
    <xf numFmtId="167" fontId="13" fillId="0" borderId="7" xfId="0" applyNumberFormat="1" applyFont="1" applyBorder="1" applyAlignment="1">
      <alignment horizontal="center" vertical="top" wrapText="1"/>
    </xf>
    <xf numFmtId="165" fontId="13" fillId="0" borderId="7" xfId="0" applyNumberFormat="1" applyFont="1" applyBorder="1" applyAlignment="1">
      <alignment horizontal="center" vertical="top" wrapText="1"/>
    </xf>
    <xf numFmtId="2" fontId="13" fillId="0" borderId="1" xfId="0" applyNumberFormat="1" applyFont="1" applyBorder="1" applyAlignment="1">
      <alignment horizontal="center" vertical="center"/>
    </xf>
    <xf numFmtId="164" fontId="1" fillId="0" borderId="7" xfId="0" applyNumberFormat="1" applyFont="1" applyBorder="1" applyAlignment="1">
      <alignment horizontal="center"/>
    </xf>
    <xf numFmtId="0" fontId="13" fillId="12" borderId="1" xfId="0" applyFont="1" applyFill="1" applyBorder="1" applyAlignment="1">
      <alignment wrapText="1"/>
    </xf>
    <xf numFmtId="0" fontId="1" fillId="12" borderId="1" xfId="0" applyFont="1" applyFill="1" applyBorder="1" applyAlignment="1">
      <alignment wrapText="1"/>
    </xf>
    <xf numFmtId="164" fontId="13" fillId="13" borderId="1" xfId="0" applyNumberFormat="1" applyFont="1" applyFill="1" applyBorder="1" applyAlignment="1">
      <alignment wrapText="1"/>
    </xf>
    <xf numFmtId="0" fontId="14" fillId="13" borderId="1" xfId="0" applyFont="1" applyFill="1" applyBorder="1" applyAlignment="1">
      <alignment vertical="top" wrapText="1"/>
    </xf>
    <xf numFmtId="0" fontId="1" fillId="13" borderId="1" xfId="0" applyFont="1" applyFill="1" applyBorder="1"/>
    <xf numFmtId="164" fontId="63" fillId="15" borderId="1" xfId="0" applyNumberFormat="1" applyFont="1" applyFill="1" applyBorder="1" applyAlignment="1">
      <alignment wrapText="1"/>
    </xf>
    <xf numFmtId="0" fontId="4" fillId="15" borderId="1" xfId="0" applyFont="1" applyFill="1" applyBorder="1"/>
    <xf numFmtId="0" fontId="1" fillId="16" borderId="1" xfId="0" applyFont="1" applyFill="1" applyBorder="1"/>
    <xf numFmtId="164" fontId="4" fillId="16" borderId="1" xfId="0" applyNumberFormat="1" applyFont="1" applyFill="1" applyBorder="1"/>
    <xf numFmtId="0" fontId="4" fillId="16" borderId="1" xfId="0" applyFont="1" applyFill="1" applyBorder="1"/>
    <xf numFmtId="0" fontId="10" fillId="2" borderId="1" xfId="0" applyFont="1" applyFill="1" applyBorder="1" applyAlignment="1">
      <alignment horizontal="left" vertical="top" wrapText="1"/>
    </xf>
    <xf numFmtId="164" fontId="10" fillId="2" borderId="1" xfId="0" applyNumberFormat="1" applyFont="1" applyFill="1" applyBorder="1" applyAlignment="1">
      <alignment horizontal="center" vertical="top" wrapText="1"/>
    </xf>
    <xf numFmtId="165" fontId="10"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0" fontId="13"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0" fontId="10"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164" fontId="13" fillId="4"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164"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9" fillId="0" borderId="1" xfId="0" applyNumberFormat="1" applyFont="1" applyBorder="1" applyAlignment="1">
      <alignment horizontal="center" vertical="top" wrapText="1"/>
    </xf>
    <xf numFmtId="0" fontId="19" fillId="5" borderId="1" xfId="0" applyFont="1" applyFill="1" applyBorder="1" applyAlignment="1">
      <alignment horizontal="left" vertical="top" wrapText="1"/>
    </xf>
    <xf numFmtId="0" fontId="1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165" fontId="14" fillId="5" borderId="1" xfId="0" applyNumberFormat="1"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5" borderId="1" xfId="0" applyFont="1" applyFill="1" applyBorder="1" applyAlignment="1">
      <alignment vertical="top" wrapText="1"/>
    </xf>
    <xf numFmtId="0" fontId="14" fillId="6" borderId="1" xfId="0" applyFont="1" applyFill="1" applyBorder="1" applyAlignment="1">
      <alignment horizontal="left" vertical="top" wrapText="1"/>
    </xf>
    <xf numFmtId="164" fontId="19" fillId="5" borderId="1" xfId="0" applyNumberFormat="1" applyFont="1" applyFill="1" applyBorder="1" applyAlignment="1">
      <alignment horizontal="center" vertical="top" wrapText="1"/>
    </xf>
    <xf numFmtId="165" fontId="19" fillId="5" borderId="1" xfId="0" applyNumberFormat="1" applyFont="1" applyFill="1" applyBorder="1" applyAlignment="1">
      <alignment horizontal="center" vertical="top" wrapText="1"/>
    </xf>
    <xf numFmtId="0" fontId="13" fillId="4" borderId="1" xfId="0" applyFont="1" applyFill="1" applyBorder="1" applyAlignment="1">
      <alignment horizontal="left" vertical="top" wrapText="1"/>
    </xf>
    <xf numFmtId="165" fontId="13" fillId="4" borderId="1" xfId="0" applyNumberFormat="1" applyFont="1" applyFill="1" applyBorder="1" applyAlignment="1">
      <alignment horizontal="center" vertical="top"/>
    </xf>
    <xf numFmtId="166" fontId="13" fillId="0" borderId="1" xfId="0" applyNumberFormat="1" applyFont="1" applyBorder="1" applyAlignment="1">
      <alignment horizontal="center" vertical="top"/>
    </xf>
    <xf numFmtId="164" fontId="63" fillId="14" borderId="1" xfId="0" applyNumberFormat="1" applyFont="1" applyFill="1" applyBorder="1" applyAlignment="1">
      <alignment wrapText="1"/>
    </xf>
    <xf numFmtId="0" fontId="5" fillId="14" borderId="1" xfId="0" applyFont="1" applyFill="1" applyBorder="1" applyAlignment="1">
      <alignment horizontal="center" vertical="center" wrapText="1"/>
    </xf>
    <xf numFmtId="0" fontId="5" fillId="14" borderId="1" xfId="0" applyFont="1" applyFill="1" applyBorder="1" applyAlignment="1">
      <alignment vertical="top" wrapText="1"/>
    </xf>
    <xf numFmtId="0" fontId="4" fillId="14" borderId="1" xfId="0" applyFont="1" applyFill="1" applyBorder="1"/>
    <xf numFmtId="0" fontId="13" fillId="0" borderId="2" xfId="0" applyFont="1" applyBorder="1" applyAlignment="1">
      <alignment horizontal="center" vertical="center"/>
    </xf>
    <xf numFmtId="0" fontId="13" fillId="0" borderId="21" xfId="0" applyFont="1" applyFill="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14" fontId="10" fillId="0" borderId="1" xfId="0" applyNumberFormat="1" applyFont="1" applyBorder="1" applyAlignment="1">
      <alignment horizontal="center" vertical="center" wrapText="1"/>
    </xf>
    <xf numFmtId="0" fontId="1" fillId="16" borderId="2" xfId="0" applyFont="1" applyFill="1" applyBorder="1"/>
    <xf numFmtId="0" fontId="0" fillId="16" borderId="1" xfId="0" applyFill="1" applyBorder="1"/>
    <xf numFmtId="0" fontId="13" fillId="16" borderId="1" xfId="0" applyFont="1" applyFill="1" applyBorder="1"/>
    <xf numFmtId="0" fontId="13" fillId="16" borderId="2" xfId="0" applyFont="1" applyFill="1" applyBorder="1"/>
    <xf numFmtId="0" fontId="4" fillId="13" borderId="1" xfId="0" applyFont="1" applyFill="1" applyBorder="1"/>
    <xf numFmtId="0" fontId="4" fillId="13" borderId="2" xfId="0" applyFont="1" applyFill="1" applyBorder="1"/>
    <xf numFmtId="0" fontId="62" fillId="13" borderId="1" xfId="0" applyFont="1" applyFill="1" applyBorder="1"/>
    <xf numFmtId="0" fontId="13" fillId="0" borderId="1" xfId="0" applyFont="1" applyBorder="1" applyAlignment="1">
      <alignment horizontal="center" vertical="top" wrapText="1"/>
    </xf>
    <xf numFmtId="0" fontId="0" fillId="0" borderId="0" xfId="0"/>
    <xf numFmtId="165" fontId="10" fillId="0" borderId="7" xfId="0" applyNumberFormat="1" applyFont="1" applyBorder="1" applyAlignment="1">
      <alignment horizontal="center" vertical="top" wrapText="1"/>
    </xf>
    <xf numFmtId="0" fontId="10" fillId="0" borderId="7" xfId="0" applyFont="1" applyBorder="1" applyAlignment="1">
      <alignment horizontal="center" vertical="top" wrapText="1"/>
    </xf>
    <xf numFmtId="164" fontId="10" fillId="0" borderId="6" xfId="0" applyNumberFormat="1" applyFont="1" applyBorder="1" applyAlignment="1">
      <alignment horizontal="center" vertical="top" wrapText="1"/>
    </xf>
    <xf numFmtId="2" fontId="13" fillId="0" borderId="7" xfId="0" applyNumberFormat="1" applyFont="1" applyBorder="1" applyAlignment="1">
      <alignment horizontal="center"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vertical="top" wrapText="1"/>
    </xf>
    <xf numFmtId="0" fontId="3" fillId="0" borderId="1" xfId="0" applyFont="1" applyBorder="1" applyAlignment="1">
      <alignment vertical="top" wrapText="1"/>
    </xf>
    <xf numFmtId="165" fontId="3" fillId="0" borderId="1" xfId="0" applyNumberFormat="1" applyFont="1" applyBorder="1" applyAlignment="1">
      <alignment horizontal="center" vertical="top" wrapText="1"/>
    </xf>
    <xf numFmtId="0" fontId="10" fillId="0" borderId="1" xfId="0" applyFont="1" applyBorder="1" applyAlignment="1">
      <alignment horizontal="center" vertical="center" wrapText="1"/>
    </xf>
    <xf numFmtId="0" fontId="13" fillId="0" borderId="7" xfId="0" applyFont="1" applyBorder="1" applyAlignment="1">
      <alignment horizontal="center" vertical="top" wrapText="1"/>
    </xf>
    <xf numFmtId="164" fontId="13" fillId="0" borderId="7" xfId="0" applyNumberFormat="1" applyFont="1" applyBorder="1" applyAlignment="1">
      <alignment horizontal="center" vertical="top" wrapText="1"/>
    </xf>
    <xf numFmtId="164" fontId="19" fillId="0" borderId="6" xfId="0" applyNumberFormat="1" applyFont="1" applyBorder="1" applyAlignment="1">
      <alignment horizontal="center" vertical="top" wrapText="1"/>
    </xf>
    <xf numFmtId="164" fontId="13"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10" fillId="0" borderId="1" xfId="0" applyFont="1" applyBorder="1" applyAlignment="1">
      <alignment vertical="top" wrapText="1"/>
    </xf>
    <xf numFmtId="0" fontId="13" fillId="0" borderId="1" xfId="0" applyFont="1" applyBorder="1" applyAlignment="1">
      <alignment horizontal="center" vertical="top" wrapText="1"/>
    </xf>
    <xf numFmtId="0" fontId="10" fillId="0" borderId="1" xfId="0" applyFont="1" applyBorder="1" applyAlignment="1">
      <alignment horizontal="center" vertical="top" wrapText="1"/>
    </xf>
    <xf numFmtId="164" fontId="19" fillId="3" borderId="1" xfId="0" applyNumberFormat="1" applyFont="1" applyFill="1" applyBorder="1" applyAlignment="1">
      <alignment horizontal="center" vertical="top" wrapText="1"/>
    </xf>
    <xf numFmtId="0" fontId="19" fillId="3" borderId="1" xfId="0" applyFont="1" applyFill="1" applyBorder="1" applyAlignment="1">
      <alignment vertical="center" wrapText="1"/>
    </xf>
    <xf numFmtId="0" fontId="0" fillId="0" borderId="0" xfId="0"/>
    <xf numFmtId="0" fontId="13" fillId="0" borderId="7" xfId="0" applyFont="1" applyBorder="1" applyAlignment="1">
      <alignment horizontal="center" vertical="center" wrapText="1"/>
    </xf>
    <xf numFmtId="164" fontId="13" fillId="0" borderId="20" xfId="0" applyNumberFormat="1" applyFont="1" applyBorder="1" applyAlignment="1">
      <alignment horizontal="center" vertical="center" wrapText="1"/>
    </xf>
    <xf numFmtId="0" fontId="13"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0" fillId="0" borderId="1" xfId="0" applyFont="1" applyBorder="1" applyAlignment="1">
      <alignment horizontal="center" wrapText="1"/>
    </xf>
    <xf numFmtId="165" fontId="37" fillId="0" borderId="1" xfId="0" applyNumberFormat="1" applyFont="1" applyBorder="1" applyAlignment="1">
      <alignment horizontal="center" vertical="center" wrapText="1"/>
    </xf>
    <xf numFmtId="165" fontId="10" fillId="0" borderId="1" xfId="0" applyNumberFormat="1" applyFont="1" applyBorder="1"/>
    <xf numFmtId="0" fontId="10" fillId="0" borderId="1" xfId="0" applyFont="1" applyBorder="1" applyAlignment="1">
      <alignment vertical="center"/>
    </xf>
    <xf numFmtId="0" fontId="37" fillId="0" borderId="1" xfId="0" applyFont="1" applyBorder="1" applyAlignment="1">
      <alignment wrapText="1"/>
    </xf>
    <xf numFmtId="0" fontId="10" fillId="0" borderId="1" xfId="0" applyFont="1" applyBorder="1" applyAlignment="1">
      <alignment horizontal="left" vertical="top" wrapText="1" indent="1"/>
    </xf>
    <xf numFmtId="0" fontId="10" fillId="0" borderId="1" xfId="0" applyFont="1" applyBorder="1" applyAlignment="1">
      <alignment horizontal="left" wrapText="1"/>
    </xf>
    <xf numFmtId="0" fontId="34" fillId="0" borderId="1" xfId="0" applyFont="1" applyBorder="1" applyAlignment="1">
      <alignment horizontal="left" vertical="top" wrapText="1" indent="1"/>
    </xf>
    <xf numFmtId="0" fontId="64" fillId="0" borderId="1" xfId="0" applyFont="1" applyBorder="1" applyAlignment="1">
      <alignment horizontal="center" vertical="top" wrapText="1"/>
    </xf>
    <xf numFmtId="183" fontId="10" fillId="0" borderId="1" xfId="0" applyNumberFormat="1" applyFont="1" applyBorder="1" applyAlignment="1">
      <alignment horizontal="center" vertical="center" wrapText="1"/>
    </xf>
    <xf numFmtId="164" fontId="10" fillId="0" borderId="6" xfId="0" applyNumberFormat="1" applyFont="1" applyBorder="1" applyAlignment="1">
      <alignment vertical="center" wrapText="1"/>
    </xf>
    <xf numFmtId="0" fontId="10" fillId="0" borderId="6" xfId="0" applyNumberFormat="1" applyFont="1" applyBorder="1" applyAlignment="1">
      <alignment vertical="center" wrapText="1"/>
    </xf>
    <xf numFmtId="0" fontId="1" fillId="0" borderId="1" xfId="0" applyFont="1" applyBorder="1" applyAlignment="1">
      <alignment vertical="center"/>
    </xf>
    <xf numFmtId="166" fontId="1" fillId="0" borderId="1" xfId="0" applyNumberFormat="1" applyFont="1" applyBorder="1" applyAlignment="1">
      <alignment vertical="center"/>
    </xf>
    <xf numFmtId="165" fontId="1" fillId="0" borderId="1" xfId="0" applyNumberFormat="1" applyFont="1" applyBorder="1" applyAlignment="1">
      <alignment vertical="center"/>
    </xf>
    <xf numFmtId="164" fontId="10"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167" fontId="19" fillId="0" borderId="1" xfId="0" applyNumberFormat="1" applyFont="1" applyBorder="1" applyAlignment="1">
      <alignment horizontal="center" vertical="top" wrapText="1"/>
    </xf>
    <xf numFmtId="0" fontId="14" fillId="0" borderId="1" xfId="0" applyFont="1" applyBorder="1" applyAlignment="1">
      <alignment horizontal="center" vertical="top"/>
    </xf>
    <xf numFmtId="0" fontId="1" fillId="0" borderId="0" xfId="0" applyFont="1" applyBorder="1" applyAlignment="1">
      <alignment horizontal="center"/>
    </xf>
    <xf numFmtId="0" fontId="0" fillId="0" borderId="0" xfId="0"/>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168" fontId="10" fillId="0" borderId="7"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63" fillId="0" borderId="1" xfId="0" applyFont="1" applyBorder="1"/>
    <xf numFmtId="0" fontId="4" fillId="0" borderId="1" xfId="0" applyFont="1" applyBorder="1"/>
    <xf numFmtId="164" fontId="63" fillId="0" borderId="1" xfId="0" applyNumberFormat="1" applyFont="1" applyBorder="1" applyAlignment="1">
      <alignment horizontal="center" vertical="center"/>
    </xf>
    <xf numFmtId="0" fontId="10" fillId="0" borderId="0" xfId="0" applyFont="1" applyBorder="1" applyAlignment="1">
      <alignment horizontal="left" vertical="top" wrapText="1" indent="14"/>
    </xf>
    <xf numFmtId="0" fontId="10" fillId="0" borderId="0" xfId="0" applyFont="1" applyBorder="1" applyAlignment="1">
      <alignment vertical="top" wrapText="1"/>
    </xf>
    <xf numFmtId="0" fontId="19" fillId="0" borderId="0" xfId="0" applyFont="1" applyBorder="1" applyAlignment="1">
      <alignment vertical="top" wrapText="1"/>
    </xf>
    <xf numFmtId="164" fontId="1" fillId="0" borderId="0" xfId="0" applyNumberFormat="1" applyFont="1" applyBorder="1"/>
    <xf numFmtId="0" fontId="10" fillId="0" borderId="0" xfId="0" applyFont="1" applyBorder="1" applyAlignment="1">
      <alignment horizontal="center" vertical="top" wrapText="1"/>
    </xf>
    <xf numFmtId="0" fontId="0" fillId="0" borderId="0" xfId="0"/>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25" fillId="0" borderId="0" xfId="0" applyFont="1" applyFill="1"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5" fillId="0" borderId="0" xfId="0" applyFont="1" applyFill="1" applyBorder="1" applyAlignment="1">
      <alignment horizontal="center" vertical="center" wrapText="1"/>
    </xf>
    <xf numFmtId="0" fontId="0" fillId="0" borderId="0" xfId="0"/>
    <xf numFmtId="164" fontId="1" fillId="0" borderId="6" xfId="0" applyNumberFormat="1" applyFont="1" applyBorder="1" applyAlignment="1">
      <alignment horizontal="center"/>
    </xf>
    <xf numFmtId="0" fontId="1" fillId="0" borderId="7" xfId="0" applyFont="1" applyBorder="1" applyAlignment="1">
      <alignment horizontal="center"/>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2" fontId="13" fillId="0" borderId="6" xfId="0" applyNumberFormat="1" applyFont="1" applyBorder="1" applyAlignment="1">
      <alignment horizontal="center" vertical="top" wrapText="1"/>
    </xf>
    <xf numFmtId="2" fontId="13" fillId="0" borderId="7" xfId="0" applyNumberFormat="1" applyFont="1" applyBorder="1" applyAlignment="1">
      <alignment horizontal="center" vertical="top" wrapText="1"/>
    </xf>
    <xf numFmtId="0" fontId="10" fillId="0" borderId="6" xfId="0" applyFont="1" applyBorder="1" applyAlignment="1">
      <alignment vertical="top" wrapText="1"/>
    </xf>
    <xf numFmtId="0" fontId="10" fillId="0" borderId="7" xfId="0" applyFont="1" applyBorder="1" applyAlignment="1">
      <alignment vertical="top" wrapText="1"/>
    </xf>
    <xf numFmtId="164" fontId="10" fillId="0" borderId="6" xfId="0" applyNumberFormat="1" applyFont="1" applyBorder="1" applyAlignment="1">
      <alignment horizontal="center" vertical="top" wrapText="1"/>
    </xf>
    <xf numFmtId="164" fontId="10" fillId="0" borderId="7" xfId="0" applyNumberFormat="1" applyFont="1" applyBorder="1" applyAlignment="1">
      <alignment horizontal="center" vertical="top" wrapText="1"/>
    </xf>
    <xf numFmtId="165" fontId="10" fillId="0" borderId="6" xfId="0" applyNumberFormat="1" applyFont="1" applyBorder="1" applyAlignment="1">
      <alignment vertical="top" wrapText="1"/>
    </xf>
    <xf numFmtId="165" fontId="10" fillId="0" borderId="7" xfId="0" applyNumberFormat="1" applyFont="1" applyBorder="1" applyAlignment="1">
      <alignment vertical="top" wrapText="1"/>
    </xf>
    <xf numFmtId="0" fontId="1" fillId="0" borderId="8" xfId="0" applyFont="1" applyBorder="1" applyAlignment="1">
      <alignment horizontal="center"/>
    </xf>
    <xf numFmtId="165" fontId="10" fillId="0" borderId="6" xfId="0" applyNumberFormat="1" applyFont="1" applyBorder="1" applyAlignment="1">
      <alignment horizontal="center" vertical="top" wrapText="1"/>
    </xf>
    <xf numFmtId="165" fontId="10" fillId="0" borderId="7" xfId="0" applyNumberFormat="1"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175" fontId="10" fillId="0" borderId="6" xfId="0" applyNumberFormat="1" applyFont="1" applyBorder="1" applyAlignment="1">
      <alignment horizontal="center" vertical="top" wrapText="1"/>
    </xf>
    <xf numFmtId="175" fontId="10" fillId="0" borderId="7" xfId="0" applyNumberFormat="1" applyFont="1" applyBorder="1" applyAlignment="1">
      <alignment horizontal="center" vertical="top" wrapText="1"/>
    </xf>
    <xf numFmtId="166" fontId="14" fillId="0" borderId="6" xfId="0" applyNumberFormat="1" applyFont="1" applyBorder="1" applyAlignment="1">
      <alignment horizontal="center" vertical="center" wrapText="1"/>
    </xf>
    <xf numFmtId="166" fontId="14" fillId="0" borderId="8" xfId="0" applyNumberFormat="1" applyFont="1" applyBorder="1" applyAlignment="1">
      <alignment horizontal="center" vertical="center" wrapText="1"/>
    </xf>
    <xf numFmtId="166" fontId="14" fillId="0" borderId="7"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6" xfId="0" applyFont="1" applyBorder="1" applyAlignment="1">
      <alignment horizontal="center"/>
    </xf>
    <xf numFmtId="176" fontId="19" fillId="0" borderId="6" xfId="0" applyNumberFormat="1" applyFont="1" applyBorder="1" applyAlignment="1">
      <alignment horizontal="center" vertical="center" wrapText="1"/>
    </xf>
    <xf numFmtId="176" fontId="19" fillId="0" borderId="8" xfId="0" applyNumberFormat="1" applyFont="1" applyBorder="1" applyAlignment="1">
      <alignment horizontal="center" vertical="center" wrapText="1"/>
    </xf>
    <xf numFmtId="176" fontId="19" fillId="0" borderId="7" xfId="0" applyNumberFormat="1" applyFont="1" applyBorder="1" applyAlignment="1">
      <alignment horizontal="center" vertical="center" wrapText="1"/>
    </xf>
    <xf numFmtId="1" fontId="19" fillId="0" borderId="6" xfId="0" applyNumberFormat="1" applyFont="1" applyBorder="1" applyAlignment="1">
      <alignment horizontal="center" vertical="center" wrapText="1"/>
    </xf>
    <xf numFmtId="1" fontId="19" fillId="0" borderId="8" xfId="0" applyNumberFormat="1" applyFont="1" applyBorder="1" applyAlignment="1">
      <alignment horizontal="center" vertical="center" wrapText="1"/>
    </xf>
    <xf numFmtId="1" fontId="19" fillId="0" borderId="7" xfId="0" applyNumberFormat="1" applyFont="1" applyBorder="1" applyAlignment="1">
      <alignment horizontal="center" vertical="center" wrapText="1"/>
    </xf>
    <xf numFmtId="0" fontId="1" fillId="0" borderId="2" xfId="0" applyFont="1" applyBorder="1" applyAlignment="1">
      <alignment horizontal="center"/>
    </xf>
    <xf numFmtId="0" fontId="1" fillId="0" borderId="4" xfId="0" applyFont="1" applyBorder="1" applyAlignment="1">
      <alignment horizontal="center"/>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4"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12" borderId="2" xfId="0" applyFont="1" applyFill="1" applyBorder="1" applyAlignment="1">
      <alignment horizontal="center" wrapText="1"/>
    </xf>
    <xf numFmtId="0" fontId="1" fillId="12" borderId="4" xfId="0" applyFont="1" applyFill="1" applyBorder="1" applyAlignment="1">
      <alignment horizontal="center" wrapText="1"/>
    </xf>
    <xf numFmtId="0" fontId="1" fillId="13" borderId="2" xfId="0" applyFont="1" applyFill="1" applyBorder="1" applyAlignment="1">
      <alignment horizontal="center"/>
    </xf>
    <xf numFmtId="0" fontId="1" fillId="13" borderId="4" xfId="0" applyFont="1" applyFill="1" applyBorder="1" applyAlignment="1">
      <alignment horizontal="center"/>
    </xf>
    <xf numFmtId="0" fontId="4" fillId="14" borderId="2" xfId="0" applyFont="1" applyFill="1" applyBorder="1" applyAlignment="1">
      <alignment horizontal="center"/>
    </xf>
    <xf numFmtId="0" fontId="4" fillId="14" borderId="4" xfId="0" applyFont="1" applyFill="1" applyBorder="1" applyAlignment="1">
      <alignment horizontal="center"/>
    </xf>
    <xf numFmtId="0" fontId="4" fillId="15" borderId="2" xfId="0" applyFont="1" applyFill="1" applyBorder="1" applyAlignment="1">
      <alignment horizontal="center"/>
    </xf>
    <xf numFmtId="0" fontId="4" fillId="15" borderId="4" xfId="0" applyFont="1" applyFill="1" applyBorder="1" applyAlignment="1">
      <alignment horizontal="center"/>
    </xf>
    <xf numFmtId="0" fontId="4" fillId="16" borderId="2" xfId="0" applyFont="1" applyFill="1" applyBorder="1" applyAlignment="1">
      <alignment horizontal="center"/>
    </xf>
    <xf numFmtId="0" fontId="4" fillId="16" borderId="4" xfId="0" applyFont="1" applyFill="1" applyBorder="1" applyAlignment="1">
      <alignment horizontal="center"/>
    </xf>
    <xf numFmtId="0" fontId="3" fillId="0" borderId="6" xfId="0" applyFont="1" applyBorder="1" applyAlignment="1">
      <alignment vertical="top" wrapText="1"/>
    </xf>
    <xf numFmtId="0" fontId="3" fillId="0" borderId="7" xfId="0" applyFont="1" applyBorder="1" applyAlignment="1">
      <alignment vertical="top" wrapText="1"/>
    </xf>
    <xf numFmtId="165" fontId="3" fillId="0" borderId="1" xfId="0" applyNumberFormat="1" applyFont="1" applyBorder="1" applyAlignment="1">
      <alignment vertical="top" wrapText="1"/>
    </xf>
    <xf numFmtId="0" fontId="3" fillId="0" borderId="1"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10" fillId="0" borderId="1" xfId="0" applyFont="1" applyBorder="1" applyAlignment="1">
      <alignment horizontal="center" vertical="center" wrapText="1"/>
    </xf>
    <xf numFmtId="0" fontId="6" fillId="0" borderId="6" xfId="0" applyFont="1" applyBorder="1" applyAlignment="1">
      <alignment horizontal="center" vertical="top"/>
    </xf>
    <xf numFmtId="0" fontId="6" fillId="0" borderId="7" xfId="0" applyFont="1"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6" xfId="0" applyFont="1" applyBorder="1" applyAlignment="1">
      <alignment horizontal="center" vertical="top"/>
    </xf>
    <xf numFmtId="0" fontId="4" fillId="0" borderId="7" xfId="0" applyFont="1" applyBorder="1" applyAlignment="1">
      <alignment horizontal="center" vertical="top"/>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 fillId="0" borderId="1" xfId="0" applyFont="1" applyBorder="1" applyAlignment="1">
      <alignment horizontal="left"/>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8" xfId="0" applyFont="1" applyBorder="1" applyAlignment="1">
      <alignment horizontal="center" vertical="top" wrapText="1"/>
    </xf>
    <xf numFmtId="0" fontId="13" fillId="16" borderId="2" xfId="0" applyFont="1" applyFill="1" applyBorder="1" applyAlignment="1">
      <alignment horizontal="center"/>
    </xf>
    <xf numFmtId="0" fontId="13" fillId="16" borderId="4" xfId="0" applyFont="1" applyFill="1" applyBorder="1" applyAlignment="1">
      <alignment horizontal="center"/>
    </xf>
    <xf numFmtId="0" fontId="4" fillId="13" borderId="2" xfId="0" applyFont="1" applyFill="1" applyBorder="1" applyAlignment="1">
      <alignment horizontal="center"/>
    </xf>
    <xf numFmtId="0" fontId="4" fillId="13" borderId="4" xfId="0" applyFont="1" applyFill="1" applyBorder="1" applyAlignment="1">
      <alignment horizontal="center"/>
    </xf>
    <xf numFmtId="0" fontId="1" fillId="16" borderId="2" xfId="0" applyFont="1" applyFill="1" applyBorder="1" applyAlignment="1">
      <alignment horizontal="center"/>
    </xf>
    <xf numFmtId="0" fontId="1" fillId="16" borderId="4" xfId="0" applyFont="1" applyFill="1" applyBorder="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center" vertical="top"/>
    </xf>
    <xf numFmtId="0" fontId="1" fillId="0" borderId="6" xfId="0" applyFont="1" applyBorder="1" applyAlignment="1">
      <alignment horizontal="center" wrapText="1"/>
    </xf>
    <xf numFmtId="0" fontId="1" fillId="0" borderId="8" xfId="0" applyFont="1" applyBorder="1" applyAlignment="1">
      <alignment horizontal="center" wrapText="1"/>
    </xf>
    <xf numFmtId="0" fontId="1" fillId="0" borderId="7" xfId="0" applyFont="1" applyBorder="1" applyAlignment="1">
      <alignment horizontal="center" wrapText="1"/>
    </xf>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7" fillId="0" borderId="6" xfId="0" applyFont="1" applyBorder="1" applyAlignment="1">
      <alignment horizontal="center" vertical="top" wrapText="1"/>
    </xf>
    <xf numFmtId="0" fontId="17" fillId="0" borderId="8" xfId="0" applyFont="1" applyBorder="1" applyAlignment="1">
      <alignment horizontal="center" vertical="top" wrapText="1"/>
    </xf>
    <xf numFmtId="0" fontId="17" fillId="0" borderId="7" xfId="0" applyFont="1" applyBorder="1" applyAlignment="1">
      <alignment horizontal="center" vertical="top" wrapText="1"/>
    </xf>
    <xf numFmtId="0" fontId="17" fillId="0" borderId="6" xfId="0" applyFont="1" applyBorder="1" applyAlignment="1">
      <alignment vertical="top" wrapText="1"/>
    </xf>
    <xf numFmtId="0" fontId="17" fillId="0" borderId="8" xfId="0" applyFont="1" applyBorder="1" applyAlignment="1">
      <alignment vertical="top" wrapText="1"/>
    </xf>
    <xf numFmtId="0" fontId="17" fillId="0" borderId="7" xfId="0" applyFont="1" applyBorder="1" applyAlignment="1">
      <alignment vertical="top" wrapText="1"/>
    </xf>
    <xf numFmtId="0" fontId="22" fillId="0" borderId="8" xfId="0" applyFont="1" applyBorder="1" applyAlignment="1">
      <alignment horizontal="center" vertical="top" wrapText="1"/>
    </xf>
    <xf numFmtId="0" fontId="22" fillId="0" borderId="7" xfId="0" applyFont="1" applyBorder="1" applyAlignment="1">
      <alignment horizontal="center" vertical="top" wrapText="1"/>
    </xf>
    <xf numFmtId="0" fontId="22" fillId="0" borderId="8" xfId="0" applyFont="1" applyBorder="1" applyAlignment="1">
      <alignment vertical="top" wrapText="1"/>
    </xf>
    <xf numFmtId="0" fontId="22" fillId="0" borderId="7" xfId="0" applyFont="1" applyBorder="1" applyAlignment="1">
      <alignment vertical="top"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7" xfId="0" applyFont="1" applyBorder="1" applyAlignment="1">
      <alignment horizontal="left" vertical="top" wrapText="1"/>
    </xf>
    <xf numFmtId="0" fontId="17" fillId="0" borderId="1" xfId="0" applyFont="1" applyBorder="1" applyAlignment="1">
      <alignment vertical="top" wrapText="1"/>
    </xf>
    <xf numFmtId="0" fontId="22" fillId="0" borderId="1" xfId="0" applyFont="1" applyBorder="1" applyAlignment="1">
      <alignment vertical="top" wrapText="1"/>
    </xf>
    <xf numFmtId="0" fontId="10" fillId="0" borderId="1" xfId="0" applyFont="1" applyBorder="1" applyAlignment="1">
      <alignment vertical="top"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9" fillId="0" borderId="1" xfId="0" applyFont="1" applyBorder="1" applyAlignment="1">
      <alignment vertical="top" wrapText="1"/>
    </xf>
    <xf numFmtId="0" fontId="19" fillId="0" borderId="6" xfId="0" applyFont="1" applyBorder="1" applyAlignment="1">
      <alignment vertical="top" wrapText="1"/>
    </xf>
    <xf numFmtId="0" fontId="10"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1" fillId="0" borderId="15"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top"/>
    </xf>
    <xf numFmtId="0" fontId="1" fillId="0" borderId="6" xfId="0" applyFont="1" applyBorder="1" applyAlignment="1">
      <alignment horizontal="center" vertical="top"/>
    </xf>
    <xf numFmtId="164" fontId="1" fillId="0" borderId="6" xfId="0" applyNumberFormat="1" applyFont="1" applyBorder="1" applyAlignment="1">
      <alignment horizontal="center" vertical="top"/>
    </xf>
    <xf numFmtId="164" fontId="1" fillId="0" borderId="8" xfId="0" applyNumberFormat="1" applyFont="1" applyBorder="1" applyAlignment="1">
      <alignment horizontal="center" vertical="top"/>
    </xf>
    <xf numFmtId="0" fontId="19" fillId="0" borderId="1" xfId="0" applyFont="1" applyBorder="1" applyAlignment="1">
      <alignment horizontal="center" vertical="center" wrapText="1"/>
    </xf>
    <xf numFmtId="164" fontId="13" fillId="0" borderId="6" xfId="0" applyNumberFormat="1" applyFont="1" applyBorder="1" applyAlignment="1">
      <alignment horizontal="center" vertical="top" wrapText="1"/>
    </xf>
    <xf numFmtId="164" fontId="13" fillId="0" borderId="8"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13" fillId="0" borderId="21" xfId="0" applyNumberFormat="1" applyFont="1" applyBorder="1" applyAlignment="1">
      <alignment horizontal="center" vertical="top" wrapText="1"/>
    </xf>
    <xf numFmtId="0" fontId="13" fillId="0" borderId="6" xfId="0" applyFont="1" applyBorder="1" applyAlignment="1">
      <alignment horizontal="center" vertical="top"/>
    </xf>
    <xf numFmtId="0" fontId="13" fillId="0" borderId="8" xfId="0" applyFont="1" applyBorder="1" applyAlignment="1">
      <alignment horizontal="center" vertical="top"/>
    </xf>
    <xf numFmtId="0" fontId="13" fillId="0" borderId="1" xfId="0" applyFont="1" applyBorder="1" applyAlignment="1">
      <alignment horizontal="center" vertical="top" wrapText="1"/>
    </xf>
    <xf numFmtId="164" fontId="13" fillId="0" borderId="6" xfId="0" applyNumberFormat="1" applyFont="1" applyBorder="1" applyAlignment="1">
      <alignment horizontal="left" vertical="top" wrapText="1"/>
    </xf>
    <xf numFmtId="164" fontId="13" fillId="0" borderId="8" xfId="0" applyNumberFormat="1" applyFont="1" applyBorder="1" applyAlignment="1">
      <alignment horizontal="left" vertical="top" wrapText="1"/>
    </xf>
    <xf numFmtId="164" fontId="13" fillId="0" borderId="7" xfId="0" applyNumberFormat="1" applyFont="1" applyBorder="1" applyAlignment="1">
      <alignment horizontal="left" vertical="top" wrapText="1"/>
    </xf>
    <xf numFmtId="164" fontId="13" fillId="0" borderId="7" xfId="0" applyNumberFormat="1" applyFont="1" applyBorder="1" applyAlignment="1">
      <alignment horizontal="center" vertical="top" wrapText="1"/>
    </xf>
    <xf numFmtId="164" fontId="46" fillId="0" borderId="6" xfId="0" applyNumberFormat="1" applyFont="1" applyBorder="1" applyAlignment="1">
      <alignment horizontal="center" vertical="top" wrapText="1"/>
    </xf>
    <xf numFmtId="164" fontId="46" fillId="0" borderId="8" xfId="0" applyNumberFormat="1" applyFont="1" applyBorder="1" applyAlignment="1">
      <alignment horizontal="center" vertical="top" wrapText="1"/>
    </xf>
    <xf numFmtId="164" fontId="46" fillId="0" borderId="7" xfId="0" applyNumberFormat="1" applyFont="1" applyBorder="1" applyAlignment="1">
      <alignment horizontal="center" vertical="top" wrapText="1"/>
    </xf>
    <xf numFmtId="164" fontId="13" fillId="0" borderId="6"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3" fillId="0" borderId="7"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19" xfId="0" applyNumberFormat="1" applyFont="1" applyBorder="1" applyAlignment="1">
      <alignment horizontal="center" vertical="center" wrapText="1"/>
    </xf>
    <xf numFmtId="164" fontId="10" fillId="0" borderId="20" xfId="0" applyNumberFormat="1" applyFont="1" applyBorder="1" applyAlignment="1">
      <alignment horizontal="center" vertical="center" wrapText="1"/>
    </xf>
    <xf numFmtId="0" fontId="10" fillId="0" borderId="7" xfId="0"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3" fillId="0" borderId="6" xfId="0" applyNumberFormat="1"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10" fillId="0" borderId="8" xfId="0" applyFont="1" applyBorder="1" applyAlignment="1">
      <alignment horizontal="center" vertical="top" wrapText="1"/>
    </xf>
    <xf numFmtId="164" fontId="19" fillId="0" borderId="6" xfId="0" applyNumberFormat="1" applyFont="1" applyBorder="1" applyAlignment="1">
      <alignment horizontal="left" vertical="top" wrapText="1"/>
    </xf>
    <xf numFmtId="164" fontId="19" fillId="0" borderId="8" xfId="0" applyNumberFormat="1" applyFont="1" applyBorder="1" applyAlignment="1">
      <alignment horizontal="left" vertical="top" wrapText="1"/>
    </xf>
    <xf numFmtId="164" fontId="19" fillId="0" borderId="7" xfId="0" applyNumberFormat="1" applyFont="1" applyBorder="1" applyAlignment="1">
      <alignment horizontal="left" vertical="top" wrapText="1"/>
    </xf>
    <xf numFmtId="164" fontId="19" fillId="0" borderId="6" xfId="0" applyNumberFormat="1" applyFont="1" applyBorder="1" applyAlignment="1">
      <alignment horizontal="center" vertical="top" wrapText="1"/>
    </xf>
    <xf numFmtId="164" fontId="19" fillId="0" borderId="8" xfId="0" applyNumberFormat="1" applyFont="1" applyBorder="1" applyAlignment="1">
      <alignment horizontal="center" vertical="top" wrapText="1"/>
    </xf>
    <xf numFmtId="164" fontId="19" fillId="0" borderId="7" xfId="0" applyNumberFormat="1" applyFont="1" applyBorder="1" applyAlignment="1">
      <alignment horizontal="center" vertical="top" wrapText="1"/>
    </xf>
    <xf numFmtId="0" fontId="14" fillId="0" borderId="1" xfId="0" applyFont="1" applyBorder="1" applyAlignment="1">
      <alignment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4" fontId="13" fillId="0" borderId="25" xfId="0" applyNumberFormat="1" applyFont="1" applyBorder="1" applyAlignment="1">
      <alignment horizontal="center" vertical="top" wrapText="1"/>
    </xf>
    <xf numFmtId="164" fontId="13" fillId="0" borderId="28" xfId="0" applyNumberFormat="1" applyFont="1" applyBorder="1" applyAlignment="1">
      <alignment horizontal="center" vertical="top" wrapText="1"/>
    </xf>
    <xf numFmtId="164" fontId="13" fillId="0" borderId="31" xfId="0" applyNumberFormat="1" applyFont="1" applyBorder="1" applyAlignment="1">
      <alignment horizontal="center" vertical="top" wrapText="1"/>
    </xf>
    <xf numFmtId="164" fontId="13" fillId="0" borderId="27" xfId="0" applyNumberFormat="1" applyFont="1" applyBorder="1" applyAlignment="1">
      <alignment horizontal="center" vertical="top" wrapText="1"/>
    </xf>
    <xf numFmtId="164" fontId="13" fillId="0" borderId="30" xfId="0" applyNumberFormat="1" applyFont="1" applyBorder="1" applyAlignment="1">
      <alignment horizontal="center" vertical="top" wrapText="1"/>
    </xf>
    <xf numFmtId="164" fontId="13" fillId="0" borderId="33" xfId="0" applyNumberFormat="1" applyFont="1" applyBorder="1" applyAlignment="1">
      <alignment horizontal="center" vertical="top" wrapText="1"/>
    </xf>
    <xf numFmtId="0" fontId="2" fillId="0" borderId="6" xfId="0" applyFont="1" applyBorder="1" applyAlignment="1">
      <alignment horizontal="center" vertical="top"/>
    </xf>
    <xf numFmtId="0" fontId="2" fillId="0" borderId="7" xfId="0" applyFont="1" applyBorder="1" applyAlignment="1">
      <alignment horizontal="center" vertical="top"/>
    </xf>
    <xf numFmtId="0" fontId="1" fillId="12" borderId="2" xfId="0" applyFont="1" applyFill="1" applyBorder="1" applyAlignment="1">
      <alignment horizontal="left"/>
    </xf>
    <xf numFmtId="0" fontId="1" fillId="12" borderId="3" xfId="0" applyFont="1" applyFill="1" applyBorder="1" applyAlignment="1">
      <alignment horizontal="left"/>
    </xf>
    <xf numFmtId="0" fontId="1" fillId="12" borderId="4" xfId="0" applyFont="1" applyFill="1" applyBorder="1" applyAlignment="1">
      <alignment horizontal="left"/>
    </xf>
    <xf numFmtId="0" fontId="1" fillId="15" borderId="2" xfId="0" applyFont="1" applyFill="1" applyBorder="1" applyAlignment="1">
      <alignment horizontal="left"/>
    </xf>
    <xf numFmtId="0" fontId="1" fillId="15" borderId="3" xfId="0" applyFont="1" applyFill="1" applyBorder="1" applyAlignment="1">
      <alignment horizontal="left"/>
    </xf>
    <xf numFmtId="0" fontId="1" fillId="15" borderId="4" xfId="0" applyFont="1" applyFill="1" applyBorder="1" applyAlignment="1">
      <alignment horizontal="left"/>
    </xf>
    <xf numFmtId="0" fontId="1" fillId="0" borderId="13" xfId="0" applyFont="1" applyBorder="1" applyAlignment="1">
      <alignment horizontal="left"/>
    </xf>
  </cellXfs>
  <cellStyles count="1">
    <cellStyle name="Normal" xfId="0" builtinId="0"/>
  </cellStyles>
  <dxfs count="0"/>
  <tableStyles count="0" defaultTableStyle="TableStyleMedium9" defaultPivotStyle="PivotStyleLight16"/>
  <colors>
    <mruColors>
      <color rgb="FFABFFFF"/>
      <color rgb="FFECC5FF"/>
      <color rgb="FF81CCFF"/>
      <color rgb="FFFFC5C5"/>
      <color rgb="FFC1E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295275</xdr:colOff>
      <xdr:row>31</xdr:row>
      <xdr:rowOff>76200</xdr:rowOff>
    </xdr:from>
    <xdr:to>
      <xdr:col>8</xdr:col>
      <xdr:colOff>790575</xdr:colOff>
      <xdr:row>33</xdr:row>
      <xdr:rowOff>76200</xdr:rowOff>
    </xdr:to>
    <xdr:pic>
      <xdr:nvPicPr>
        <xdr:cNvPr id="10"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6372225" y="11753850"/>
          <a:ext cx="1057275" cy="381000"/>
        </a:xfrm>
        <a:prstGeom prst="rect">
          <a:avLst/>
        </a:prstGeom>
        <a:noFill/>
        <a:ln w="1">
          <a:noFill/>
          <a:miter lim="800000"/>
          <a:headEnd/>
          <a:tailEnd type="none" w="med" len="med"/>
        </a:ln>
        <a:effectLst/>
      </xdr:spPr>
    </xdr:pic>
    <xdr:clientData/>
  </xdr:twoCellAnchor>
  <xdr:oneCellAnchor>
    <xdr:from>
      <xdr:col>7</xdr:col>
      <xdr:colOff>266701</xdr:colOff>
      <xdr:row>32</xdr:row>
      <xdr:rowOff>152400</xdr:rowOff>
    </xdr:from>
    <xdr:ext cx="1323974" cy="282450"/>
    <xdr:sp macro="" textlink="">
      <xdr:nvSpPr>
        <xdr:cNvPr id="11" name="TextBox 10"/>
        <xdr:cNvSpPr txBox="1"/>
      </xdr:nvSpPr>
      <xdr:spPr>
        <a:xfrm>
          <a:off x="6343651" y="11830050"/>
          <a:ext cx="1323974"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5</xdr:col>
      <xdr:colOff>523875</xdr:colOff>
      <xdr:row>12</xdr:row>
      <xdr:rowOff>76200</xdr:rowOff>
    </xdr:from>
    <xdr:to>
      <xdr:col>7</xdr:col>
      <xdr:colOff>190500</xdr:colOff>
      <xdr:row>14</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5400675" y="2362200"/>
          <a:ext cx="885825" cy="381000"/>
        </a:xfrm>
        <a:prstGeom prst="rect">
          <a:avLst/>
        </a:prstGeom>
        <a:noFill/>
        <a:ln w="1">
          <a:noFill/>
          <a:miter lim="800000"/>
          <a:headEnd/>
          <a:tailEnd type="none" w="med" len="med"/>
        </a:ln>
        <a:effectLst/>
      </xdr:spPr>
    </xdr:pic>
    <xdr:clientData/>
  </xdr:twoCellAnchor>
  <xdr:oneCellAnchor>
    <xdr:from>
      <xdr:col>6</xdr:col>
      <xdr:colOff>95249</xdr:colOff>
      <xdr:row>13</xdr:row>
      <xdr:rowOff>152400</xdr:rowOff>
    </xdr:from>
    <xdr:ext cx="1266825" cy="282450"/>
    <xdr:sp macro="" textlink="">
      <xdr:nvSpPr>
        <xdr:cNvPr id="5" name="TextBox 4"/>
        <xdr:cNvSpPr txBox="1"/>
      </xdr:nvSpPr>
      <xdr:spPr>
        <a:xfrm>
          <a:off x="5581649" y="262890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7</xdr:col>
      <xdr:colOff>523875</xdr:colOff>
      <xdr:row>10</xdr:row>
      <xdr:rowOff>76200</xdr:rowOff>
    </xdr:from>
    <xdr:to>
      <xdr:col>9</xdr:col>
      <xdr:colOff>190500</xdr:colOff>
      <xdr:row>12</xdr:row>
      <xdr:rowOff>76200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8</xdr:col>
      <xdr:colOff>95249</xdr:colOff>
      <xdr:row>11</xdr:row>
      <xdr:rowOff>152400</xdr:rowOff>
    </xdr:from>
    <xdr:ext cx="1266825" cy="282450"/>
    <xdr:sp macro="" textlink="">
      <xdr:nvSpPr>
        <xdr:cNvPr id="3" name="TextBox 2"/>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8</xdr:col>
      <xdr:colOff>523875</xdr:colOff>
      <xdr:row>12</xdr:row>
      <xdr:rowOff>76200</xdr:rowOff>
    </xdr:from>
    <xdr:to>
      <xdr:col>10</xdr:col>
      <xdr:colOff>190500</xdr:colOff>
      <xdr:row>14</xdr:row>
      <xdr:rowOff>76200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9</xdr:col>
      <xdr:colOff>95249</xdr:colOff>
      <xdr:row>13</xdr:row>
      <xdr:rowOff>152400</xdr:rowOff>
    </xdr:from>
    <xdr:ext cx="1266825" cy="282450"/>
    <xdr:sp macro="" textlink="">
      <xdr:nvSpPr>
        <xdr:cNvPr id="3" name="TextBox 2"/>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5</xdr:col>
      <xdr:colOff>523875</xdr:colOff>
      <xdr:row>297</xdr:row>
      <xdr:rowOff>76200</xdr:rowOff>
    </xdr:from>
    <xdr:to>
      <xdr:col>7</xdr:col>
      <xdr:colOff>190500</xdr:colOff>
      <xdr:row>299</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5400675" y="2362200"/>
          <a:ext cx="885825" cy="381000"/>
        </a:xfrm>
        <a:prstGeom prst="rect">
          <a:avLst/>
        </a:prstGeom>
        <a:noFill/>
        <a:ln w="1">
          <a:noFill/>
          <a:miter lim="800000"/>
          <a:headEnd/>
          <a:tailEnd type="none" w="med" len="med"/>
        </a:ln>
        <a:effectLst/>
      </xdr:spPr>
    </xdr:pic>
    <xdr:clientData/>
  </xdr:twoCellAnchor>
  <xdr:oneCellAnchor>
    <xdr:from>
      <xdr:col>6</xdr:col>
      <xdr:colOff>95249</xdr:colOff>
      <xdr:row>298</xdr:row>
      <xdr:rowOff>152400</xdr:rowOff>
    </xdr:from>
    <xdr:ext cx="1266825" cy="282450"/>
    <xdr:sp macro="" textlink="">
      <xdr:nvSpPr>
        <xdr:cNvPr id="5" name="TextBox 4"/>
        <xdr:cNvSpPr txBox="1"/>
      </xdr:nvSpPr>
      <xdr:spPr>
        <a:xfrm>
          <a:off x="5581649" y="262890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7</xdr:col>
      <xdr:colOff>523875</xdr:colOff>
      <xdr:row>17</xdr:row>
      <xdr:rowOff>76200</xdr:rowOff>
    </xdr:from>
    <xdr:to>
      <xdr:col>9</xdr:col>
      <xdr:colOff>190500</xdr:colOff>
      <xdr:row>19</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7839075" y="5448300"/>
          <a:ext cx="885825" cy="381000"/>
        </a:xfrm>
        <a:prstGeom prst="rect">
          <a:avLst/>
        </a:prstGeom>
        <a:noFill/>
        <a:ln w="1">
          <a:noFill/>
          <a:miter lim="800000"/>
          <a:headEnd/>
          <a:tailEnd type="none" w="med" len="med"/>
        </a:ln>
        <a:effectLst/>
      </xdr:spPr>
    </xdr:pic>
    <xdr:clientData/>
  </xdr:twoCellAnchor>
  <xdr:oneCellAnchor>
    <xdr:from>
      <xdr:col>8</xdr:col>
      <xdr:colOff>95249</xdr:colOff>
      <xdr:row>18</xdr:row>
      <xdr:rowOff>152400</xdr:rowOff>
    </xdr:from>
    <xdr:ext cx="1266825" cy="282450"/>
    <xdr:sp macro="" textlink="">
      <xdr:nvSpPr>
        <xdr:cNvPr id="5" name="TextBox 4"/>
        <xdr:cNvSpPr txBox="1"/>
      </xdr:nvSpPr>
      <xdr:spPr>
        <a:xfrm>
          <a:off x="8020049" y="571500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7</xdr:col>
      <xdr:colOff>523875</xdr:colOff>
      <xdr:row>274</xdr:row>
      <xdr:rowOff>76200</xdr:rowOff>
    </xdr:from>
    <xdr:to>
      <xdr:col>9</xdr:col>
      <xdr:colOff>190500</xdr:colOff>
      <xdr:row>276</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8</xdr:col>
      <xdr:colOff>95249</xdr:colOff>
      <xdr:row>275</xdr:row>
      <xdr:rowOff>152400</xdr:rowOff>
    </xdr:from>
    <xdr:ext cx="1266825" cy="282450"/>
    <xdr:sp macro="" textlink="">
      <xdr:nvSpPr>
        <xdr:cNvPr id="5" name="TextBox 4"/>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7</xdr:col>
      <xdr:colOff>523875</xdr:colOff>
      <xdr:row>19</xdr:row>
      <xdr:rowOff>76200</xdr:rowOff>
    </xdr:from>
    <xdr:to>
      <xdr:col>9</xdr:col>
      <xdr:colOff>190500</xdr:colOff>
      <xdr:row>21</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8</xdr:col>
      <xdr:colOff>95249</xdr:colOff>
      <xdr:row>20</xdr:row>
      <xdr:rowOff>152400</xdr:rowOff>
    </xdr:from>
    <xdr:ext cx="1266825" cy="282450"/>
    <xdr:sp macro="" textlink="">
      <xdr:nvSpPr>
        <xdr:cNvPr id="5" name="TextBox 4"/>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6</xdr:col>
      <xdr:colOff>952500</xdr:colOff>
      <xdr:row>59</xdr:row>
      <xdr:rowOff>85725</xdr:rowOff>
    </xdr:from>
    <xdr:to>
      <xdr:col>7</xdr:col>
      <xdr:colOff>451485</xdr:colOff>
      <xdr:row>61</xdr:row>
      <xdr:rowOff>21111</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7038975" y="27155775"/>
          <a:ext cx="1123950" cy="316386"/>
        </a:xfrm>
        <a:prstGeom prst="rect">
          <a:avLst/>
        </a:prstGeom>
        <a:noFill/>
        <a:ln w="1">
          <a:noFill/>
          <a:miter lim="800000"/>
          <a:headEnd/>
          <a:tailEnd type="none" w="med" len="med"/>
        </a:ln>
        <a:effectLst/>
      </xdr:spPr>
    </xdr:pic>
    <xdr:clientData/>
  </xdr:twoCellAnchor>
  <xdr:oneCellAnchor>
    <xdr:from>
      <xdr:col>6</xdr:col>
      <xdr:colOff>1200149</xdr:colOff>
      <xdr:row>60</xdr:row>
      <xdr:rowOff>104775</xdr:rowOff>
    </xdr:from>
    <xdr:ext cx="1266825" cy="282450"/>
    <xdr:sp macro="" textlink="">
      <xdr:nvSpPr>
        <xdr:cNvPr id="5" name="TextBox 4"/>
        <xdr:cNvSpPr txBox="1"/>
      </xdr:nvSpPr>
      <xdr:spPr>
        <a:xfrm>
          <a:off x="7286624" y="27365325"/>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523875</xdr:colOff>
      <xdr:row>19</xdr:row>
      <xdr:rowOff>76200</xdr:rowOff>
    </xdr:from>
    <xdr:to>
      <xdr:col>8</xdr:col>
      <xdr:colOff>1043940</xdr:colOff>
      <xdr:row>21</xdr:row>
      <xdr:rowOff>76200</xdr:rowOff>
    </xdr:to>
    <xdr:pic>
      <xdr:nvPicPr>
        <xdr:cNvPr id="3"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8</xdr:col>
      <xdr:colOff>95249</xdr:colOff>
      <xdr:row>20</xdr:row>
      <xdr:rowOff>152400</xdr:rowOff>
    </xdr:from>
    <xdr:ext cx="1266825" cy="282450"/>
    <xdr:sp macro="" textlink="">
      <xdr:nvSpPr>
        <xdr:cNvPr id="4" name="TextBox 3"/>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523875</xdr:colOff>
      <xdr:row>25</xdr:row>
      <xdr:rowOff>76200</xdr:rowOff>
    </xdr:from>
    <xdr:to>
      <xdr:col>12</xdr:col>
      <xdr:colOff>335280</xdr:colOff>
      <xdr:row>27</xdr:row>
      <xdr:rowOff>76200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7305675" y="50177700"/>
          <a:ext cx="885825" cy="381000"/>
        </a:xfrm>
        <a:prstGeom prst="rect">
          <a:avLst/>
        </a:prstGeom>
        <a:noFill/>
        <a:ln w="1">
          <a:noFill/>
          <a:miter lim="800000"/>
          <a:headEnd/>
          <a:tailEnd type="none" w="med" len="med"/>
        </a:ln>
        <a:effectLst/>
      </xdr:spPr>
    </xdr:pic>
    <xdr:clientData/>
  </xdr:twoCellAnchor>
  <xdr:oneCellAnchor>
    <xdr:from>
      <xdr:col>11</xdr:col>
      <xdr:colOff>95249</xdr:colOff>
      <xdr:row>26</xdr:row>
      <xdr:rowOff>152400</xdr:rowOff>
    </xdr:from>
    <xdr:ext cx="1266825" cy="282450"/>
    <xdr:sp macro="" textlink="">
      <xdr:nvSpPr>
        <xdr:cNvPr id="3" name="TextBox 2"/>
        <xdr:cNvSpPr txBox="1"/>
      </xdr:nvSpPr>
      <xdr:spPr>
        <a:xfrm>
          <a:off x="7486649" y="5044440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523875</xdr:colOff>
      <xdr:row>180</xdr:row>
      <xdr:rowOff>76200</xdr:rowOff>
    </xdr:from>
    <xdr:to>
      <xdr:col>10</xdr:col>
      <xdr:colOff>190500</xdr:colOff>
      <xdr:row>182</xdr:row>
      <xdr:rowOff>76200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9</xdr:col>
      <xdr:colOff>95249</xdr:colOff>
      <xdr:row>181</xdr:row>
      <xdr:rowOff>152400</xdr:rowOff>
    </xdr:from>
    <xdr:ext cx="1266825" cy="282450"/>
    <xdr:sp macro="" textlink="">
      <xdr:nvSpPr>
        <xdr:cNvPr id="3" name="TextBox 2"/>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1657350</xdr:colOff>
      <xdr:row>2029</xdr:row>
      <xdr:rowOff>57150</xdr:rowOff>
    </xdr:from>
    <xdr:to>
      <xdr:col>8</xdr:col>
      <xdr:colOff>200025</xdr:colOff>
      <xdr:row>2031</xdr:row>
      <xdr:rowOff>57150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6572250" y="1280245725"/>
          <a:ext cx="1562100" cy="381000"/>
        </a:xfrm>
        <a:prstGeom prst="rect">
          <a:avLst/>
        </a:prstGeom>
        <a:noFill/>
        <a:ln w="1">
          <a:noFill/>
          <a:miter lim="800000"/>
          <a:headEnd/>
          <a:tailEnd type="none" w="med" len="med"/>
        </a:ln>
        <a:effectLst/>
      </xdr:spPr>
    </xdr:pic>
    <xdr:clientData/>
  </xdr:twoCellAnchor>
  <xdr:oneCellAnchor>
    <xdr:from>
      <xdr:col>7</xdr:col>
      <xdr:colOff>95249</xdr:colOff>
      <xdr:row>2030</xdr:row>
      <xdr:rowOff>152400</xdr:rowOff>
    </xdr:from>
    <xdr:ext cx="1266825" cy="282450"/>
    <xdr:sp macro="" textlink="">
      <xdr:nvSpPr>
        <xdr:cNvPr id="3" name="TextBox 2"/>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12</xdr:col>
      <xdr:colOff>523875</xdr:colOff>
      <xdr:row>22</xdr:row>
      <xdr:rowOff>76200</xdr:rowOff>
    </xdr:from>
    <xdr:to>
      <xdr:col>14</xdr:col>
      <xdr:colOff>281940</xdr:colOff>
      <xdr:row>24</xdr:row>
      <xdr:rowOff>76200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13</xdr:col>
      <xdr:colOff>95249</xdr:colOff>
      <xdr:row>23</xdr:row>
      <xdr:rowOff>152400</xdr:rowOff>
    </xdr:from>
    <xdr:ext cx="1266825" cy="282450"/>
    <xdr:sp macro="" textlink="">
      <xdr:nvSpPr>
        <xdr:cNvPr id="3" name="TextBox 2"/>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523875</xdr:colOff>
      <xdr:row>16</xdr:row>
      <xdr:rowOff>76200</xdr:rowOff>
    </xdr:from>
    <xdr:to>
      <xdr:col>7</xdr:col>
      <xdr:colOff>1280160</xdr:colOff>
      <xdr:row>18</xdr:row>
      <xdr:rowOff>76200</xdr:rowOff>
    </xdr:to>
    <xdr:pic>
      <xdr:nvPicPr>
        <xdr:cNvPr id="2"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791075" y="5429250"/>
          <a:ext cx="1238250" cy="381000"/>
        </a:xfrm>
        <a:prstGeom prst="rect">
          <a:avLst/>
        </a:prstGeom>
        <a:noFill/>
        <a:ln w="1">
          <a:noFill/>
          <a:miter lim="800000"/>
          <a:headEnd/>
          <a:tailEnd type="none" w="med" len="med"/>
        </a:ln>
        <a:effectLst/>
      </xdr:spPr>
    </xdr:pic>
    <xdr:clientData/>
  </xdr:twoCellAnchor>
  <xdr:oneCellAnchor>
    <xdr:from>
      <xdr:col>7</xdr:col>
      <xdr:colOff>95249</xdr:colOff>
      <xdr:row>17</xdr:row>
      <xdr:rowOff>152400</xdr:rowOff>
    </xdr:from>
    <xdr:ext cx="1266825" cy="282450"/>
    <xdr:sp macro="" textlink="">
      <xdr:nvSpPr>
        <xdr:cNvPr id="3" name="TextBox 2"/>
        <xdr:cNvSpPr txBox="1"/>
      </xdr:nvSpPr>
      <xdr:spPr>
        <a:xfrm>
          <a:off x="4972049" y="569595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523875</xdr:colOff>
      <xdr:row>16</xdr:row>
      <xdr:rowOff>76200</xdr:rowOff>
    </xdr:from>
    <xdr:to>
      <xdr:col>8</xdr:col>
      <xdr:colOff>251460</xdr:colOff>
      <xdr:row>18</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4505325" y="135331200"/>
          <a:ext cx="885825" cy="390525"/>
        </a:xfrm>
        <a:prstGeom prst="rect">
          <a:avLst/>
        </a:prstGeom>
        <a:noFill/>
        <a:ln w="1">
          <a:noFill/>
          <a:miter lim="800000"/>
          <a:headEnd/>
          <a:tailEnd type="none" w="med" len="med"/>
        </a:ln>
        <a:effectLst/>
      </xdr:spPr>
    </xdr:pic>
    <xdr:clientData/>
  </xdr:twoCellAnchor>
  <xdr:oneCellAnchor>
    <xdr:from>
      <xdr:col>7</xdr:col>
      <xdr:colOff>95249</xdr:colOff>
      <xdr:row>17</xdr:row>
      <xdr:rowOff>152400</xdr:rowOff>
    </xdr:from>
    <xdr:ext cx="1266825" cy="282450"/>
    <xdr:sp macro="" textlink="">
      <xdr:nvSpPr>
        <xdr:cNvPr id="5" name="TextBox 4"/>
        <xdr:cNvSpPr txBox="1"/>
      </xdr:nvSpPr>
      <xdr:spPr>
        <a:xfrm>
          <a:off x="4686299" y="135607425"/>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523875</xdr:colOff>
      <xdr:row>264</xdr:row>
      <xdr:rowOff>76200</xdr:rowOff>
    </xdr:from>
    <xdr:to>
      <xdr:col>8</xdr:col>
      <xdr:colOff>190500</xdr:colOff>
      <xdr:row>266</xdr:row>
      <xdr:rowOff>76200</xdr:rowOff>
    </xdr:to>
    <xdr:pic>
      <xdr:nvPicPr>
        <xdr:cNvPr id="4" name="Picture 3"/>
        <xdr:cNvPicPr>
          <a:picLocks noChangeAspect="1" noChangeArrowheads="1"/>
        </xdr:cNvPicPr>
      </xdr:nvPicPr>
      <xdr:blipFill>
        <a:blip xmlns:r="http://schemas.openxmlformats.org/officeDocument/2006/relationships" r:embed="rId1"/>
        <a:srcRect r="87386" b="91676"/>
        <a:stretch>
          <a:fillRect/>
        </a:stretch>
      </xdr:blipFill>
      <xdr:spPr bwMode="auto">
        <a:xfrm>
          <a:off x="3571875" y="2362200"/>
          <a:ext cx="885825" cy="381000"/>
        </a:xfrm>
        <a:prstGeom prst="rect">
          <a:avLst/>
        </a:prstGeom>
        <a:noFill/>
        <a:ln w="1">
          <a:noFill/>
          <a:miter lim="800000"/>
          <a:headEnd/>
          <a:tailEnd type="none" w="med" len="med"/>
        </a:ln>
        <a:effectLst/>
      </xdr:spPr>
    </xdr:pic>
    <xdr:clientData/>
  </xdr:twoCellAnchor>
  <xdr:oneCellAnchor>
    <xdr:from>
      <xdr:col>7</xdr:col>
      <xdr:colOff>95249</xdr:colOff>
      <xdr:row>265</xdr:row>
      <xdr:rowOff>152400</xdr:rowOff>
    </xdr:from>
    <xdr:ext cx="1266825" cy="282450"/>
    <xdr:sp macro="" textlink="">
      <xdr:nvSpPr>
        <xdr:cNvPr id="5" name="TextBox 4"/>
        <xdr:cNvSpPr txBox="1"/>
      </xdr:nvSpPr>
      <xdr:spPr>
        <a:xfrm>
          <a:off x="3752849" y="2628900"/>
          <a:ext cx="1266825" cy="282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a:t>১৪/১০/২০২০ খ্রিঃ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40"/>
  <sheetViews>
    <sheetView tabSelected="1" topLeftCell="A38" workbookViewId="0">
      <selection activeCell="C46" sqref="C46"/>
    </sheetView>
  </sheetViews>
  <sheetFormatPr defaultRowHeight="14.4"/>
  <cols>
    <col min="1" max="1" width="8.44140625" customWidth="1"/>
    <col min="2" max="2" width="25" customWidth="1"/>
    <col min="3" max="3" width="8.109375" customWidth="1"/>
    <col min="4" max="4" width="6.88671875" customWidth="1"/>
    <col min="5" max="5" width="10.44140625" customWidth="1"/>
    <col min="6" max="6" width="12.33203125" customWidth="1"/>
    <col min="7" max="7" width="13.33203125" customWidth="1"/>
    <col min="8" max="8" width="8.44140625" customWidth="1"/>
    <col min="9" max="9" width="13.33203125" customWidth="1"/>
    <col min="10" max="10" width="9.6640625" customWidth="1"/>
  </cols>
  <sheetData>
    <row r="1" spans="1:10" ht="15">
      <c r="A1" s="541" t="s">
        <v>0</v>
      </c>
      <c r="B1" s="542"/>
      <c r="C1" s="542"/>
      <c r="D1" s="542"/>
      <c r="E1" s="542"/>
      <c r="F1" s="542"/>
      <c r="G1" s="542"/>
      <c r="H1" s="542"/>
      <c r="I1" s="542"/>
      <c r="J1" s="542"/>
    </row>
    <row r="2" spans="1:10" ht="15">
      <c r="A2" s="2"/>
      <c r="B2" s="2"/>
      <c r="C2" s="541" t="s">
        <v>1</v>
      </c>
      <c r="D2" s="541"/>
      <c r="E2" s="541"/>
      <c r="F2" s="541"/>
      <c r="G2" s="541"/>
      <c r="H2" s="541"/>
      <c r="I2" s="3"/>
      <c r="J2" s="3"/>
    </row>
    <row r="3" spans="1:10" ht="15">
      <c r="A3" s="2"/>
      <c r="B3" s="2"/>
      <c r="C3" s="541" t="s">
        <v>2</v>
      </c>
      <c r="D3" s="541"/>
      <c r="E3" s="541"/>
      <c r="F3" s="541"/>
      <c r="G3" s="541"/>
      <c r="H3" s="541"/>
      <c r="I3" s="3"/>
      <c r="J3" s="3"/>
    </row>
    <row r="4" spans="1:10" ht="15">
      <c r="A4" s="2"/>
      <c r="B4" s="2"/>
      <c r="C4" s="4"/>
      <c r="D4" s="4"/>
      <c r="E4" s="4"/>
      <c r="F4" s="4"/>
      <c r="G4" s="4"/>
      <c r="H4" s="546" t="s">
        <v>4</v>
      </c>
      <c r="I4" s="546"/>
      <c r="J4" s="546"/>
    </row>
    <row r="5" spans="1:10" ht="15">
      <c r="A5" s="543" t="s">
        <v>3887</v>
      </c>
      <c r="B5" s="544"/>
      <c r="C5" s="544"/>
      <c r="D5" s="544"/>
      <c r="E5" s="544"/>
      <c r="F5" s="544"/>
      <c r="G5" s="544"/>
      <c r="H5" s="544"/>
      <c r="I5" s="544"/>
      <c r="J5" s="545"/>
    </row>
    <row r="6" spans="1:10" ht="56.25" customHeight="1">
      <c r="A6" s="14" t="s">
        <v>18</v>
      </c>
      <c r="B6" s="5" t="s">
        <v>5</v>
      </c>
      <c r="C6" s="5" t="s">
        <v>6</v>
      </c>
      <c r="D6" s="5" t="s">
        <v>7</v>
      </c>
      <c r="E6" s="6" t="s">
        <v>9</v>
      </c>
      <c r="F6" s="6" t="s">
        <v>10</v>
      </c>
      <c r="G6" s="7" t="s">
        <v>17</v>
      </c>
      <c r="H6" s="5" t="s">
        <v>11</v>
      </c>
      <c r="I6" s="5" t="s">
        <v>12</v>
      </c>
      <c r="J6" s="8" t="s">
        <v>8</v>
      </c>
    </row>
    <row r="7" spans="1:10" ht="15">
      <c r="A7" s="11">
        <v>1</v>
      </c>
      <c r="B7" s="10">
        <v>2</v>
      </c>
      <c r="C7" s="10">
        <v>3</v>
      </c>
      <c r="D7" s="10">
        <v>4</v>
      </c>
      <c r="E7" s="10">
        <v>5</v>
      </c>
      <c r="F7" s="10">
        <v>6</v>
      </c>
      <c r="G7" s="12">
        <v>7</v>
      </c>
      <c r="H7" s="10">
        <v>8</v>
      </c>
      <c r="I7" s="10">
        <v>9</v>
      </c>
      <c r="J7" s="13">
        <v>10</v>
      </c>
    </row>
    <row r="8" spans="1:10" ht="15">
      <c r="A8" s="549" t="s">
        <v>13</v>
      </c>
      <c r="B8" s="550"/>
      <c r="C8" s="550"/>
      <c r="D8" s="550"/>
      <c r="E8" s="550"/>
      <c r="F8" s="550"/>
      <c r="G8" s="550"/>
      <c r="H8" s="550"/>
      <c r="I8" s="550"/>
      <c r="J8" s="551"/>
    </row>
    <row r="9" spans="1:10" ht="30">
      <c r="A9" s="142">
        <v>1</v>
      </c>
      <c r="B9" s="524" t="s">
        <v>747</v>
      </c>
      <c r="C9" s="524">
        <v>0</v>
      </c>
      <c r="D9" s="524">
        <v>0</v>
      </c>
      <c r="E9" s="524">
        <v>0</v>
      </c>
      <c r="F9" s="524">
        <v>0</v>
      </c>
      <c r="G9" s="524">
        <v>0</v>
      </c>
      <c r="H9" s="524">
        <v>0</v>
      </c>
      <c r="I9" s="280">
        <v>0</v>
      </c>
      <c r="J9" s="204" t="s">
        <v>3888</v>
      </c>
    </row>
    <row r="10" spans="1:10" ht="15">
      <c r="A10" s="142">
        <v>2</v>
      </c>
      <c r="B10" s="524" t="s">
        <v>747</v>
      </c>
      <c r="C10" s="524">
        <v>0</v>
      </c>
      <c r="D10" s="524">
        <v>0</v>
      </c>
      <c r="E10" s="524">
        <v>0</v>
      </c>
      <c r="F10" s="524">
        <v>0</v>
      </c>
      <c r="G10" s="524">
        <v>0</v>
      </c>
      <c r="H10" s="524">
        <v>0</v>
      </c>
      <c r="I10" s="280">
        <v>0</v>
      </c>
      <c r="J10" s="280" t="s">
        <v>747</v>
      </c>
    </row>
    <row r="11" spans="1:10" ht="57.6">
      <c r="A11" s="142">
        <v>3</v>
      </c>
      <c r="B11" s="525" t="s">
        <v>3889</v>
      </c>
      <c r="C11" s="526">
        <v>0.24299999999999999</v>
      </c>
      <c r="D11" s="527">
        <v>1</v>
      </c>
      <c r="E11" s="525" t="s">
        <v>3890</v>
      </c>
      <c r="F11" s="525" t="s">
        <v>912</v>
      </c>
      <c r="G11" s="525">
        <v>0.78</v>
      </c>
      <c r="H11" s="525"/>
      <c r="I11" s="525" t="s">
        <v>3891</v>
      </c>
      <c r="J11" s="146"/>
    </row>
    <row r="12" spans="1:10" ht="75">
      <c r="A12" s="142">
        <v>4</v>
      </c>
      <c r="B12" s="142">
        <v>0</v>
      </c>
      <c r="C12" s="142">
        <v>0</v>
      </c>
      <c r="D12" s="142">
        <v>0</v>
      </c>
      <c r="E12" s="142">
        <v>0</v>
      </c>
      <c r="F12" s="142">
        <v>0</v>
      </c>
      <c r="G12" s="142">
        <v>0</v>
      </c>
      <c r="H12" s="142">
        <v>0</v>
      </c>
      <c r="I12" s="142">
        <v>0</v>
      </c>
      <c r="J12" s="201" t="s">
        <v>3892</v>
      </c>
    </row>
    <row r="13" spans="1:10" ht="15">
      <c r="A13" s="142">
        <v>5</v>
      </c>
      <c r="B13" s="60">
        <v>0</v>
      </c>
      <c r="C13" s="524">
        <v>0</v>
      </c>
      <c r="D13" s="524">
        <v>0</v>
      </c>
      <c r="E13" s="524">
        <v>0</v>
      </c>
      <c r="F13" s="524">
        <v>0</v>
      </c>
      <c r="G13" s="524">
        <v>0</v>
      </c>
      <c r="H13" s="524">
        <v>0</v>
      </c>
      <c r="I13" s="280">
        <v>0</v>
      </c>
      <c r="J13" s="280" t="s">
        <v>747</v>
      </c>
    </row>
    <row r="14" spans="1:10" ht="45">
      <c r="A14" s="142">
        <v>6</v>
      </c>
      <c r="B14" s="60">
        <v>0</v>
      </c>
      <c r="C14" s="60">
        <v>0</v>
      </c>
      <c r="D14" s="60">
        <v>0</v>
      </c>
      <c r="E14" s="60">
        <v>0</v>
      </c>
      <c r="F14" s="60">
        <v>0</v>
      </c>
      <c r="G14" s="60">
        <v>0</v>
      </c>
      <c r="H14" s="60">
        <v>0</v>
      </c>
      <c r="I14" s="60">
        <v>0</v>
      </c>
      <c r="J14" s="201" t="s">
        <v>3893</v>
      </c>
    </row>
    <row r="15" spans="1:10" ht="60">
      <c r="A15" s="142">
        <v>7</v>
      </c>
      <c r="B15" s="60">
        <v>0</v>
      </c>
      <c r="C15" s="60">
        <v>0</v>
      </c>
      <c r="D15" s="60">
        <v>0</v>
      </c>
      <c r="E15" s="60">
        <v>0</v>
      </c>
      <c r="F15" s="60">
        <v>0</v>
      </c>
      <c r="G15" s="60">
        <v>0</v>
      </c>
      <c r="H15" s="60">
        <v>0</v>
      </c>
      <c r="I15" s="60">
        <v>0</v>
      </c>
      <c r="J15" s="201" t="s">
        <v>3894</v>
      </c>
    </row>
    <row r="16" spans="1:10" ht="15">
      <c r="A16" s="142">
        <v>8</v>
      </c>
      <c r="B16" s="60">
        <v>0</v>
      </c>
      <c r="C16" s="524">
        <v>0</v>
      </c>
      <c r="D16" s="524">
        <v>0</v>
      </c>
      <c r="E16" s="524">
        <v>0</v>
      </c>
      <c r="F16" s="524">
        <v>0</v>
      </c>
      <c r="G16" s="524">
        <v>0</v>
      </c>
      <c r="H16" s="524">
        <v>0</v>
      </c>
      <c r="I16" s="280">
        <v>0</v>
      </c>
      <c r="J16" s="146"/>
    </row>
    <row r="17" spans="1:10" ht="15">
      <c r="A17" s="142">
        <v>9</v>
      </c>
      <c r="B17" s="60">
        <v>0</v>
      </c>
      <c r="C17" s="60">
        <v>0</v>
      </c>
      <c r="D17" s="60">
        <v>0</v>
      </c>
      <c r="E17" s="60">
        <v>0</v>
      </c>
      <c r="F17" s="60">
        <v>0</v>
      </c>
      <c r="G17" s="60">
        <v>0</v>
      </c>
      <c r="H17" s="60">
        <v>0</v>
      </c>
      <c r="I17" s="60">
        <v>0</v>
      </c>
      <c r="J17" s="146"/>
    </row>
    <row r="18" spans="1:10" ht="15">
      <c r="A18" s="142">
        <v>10</v>
      </c>
      <c r="B18" s="60">
        <v>0</v>
      </c>
      <c r="C18" s="60">
        <v>0</v>
      </c>
      <c r="D18" s="60">
        <v>0</v>
      </c>
      <c r="E18" s="60">
        <v>0</v>
      </c>
      <c r="F18" s="60">
        <v>0</v>
      </c>
      <c r="G18" s="60">
        <v>0</v>
      </c>
      <c r="H18" s="60">
        <v>0</v>
      </c>
      <c r="I18" s="284">
        <v>0</v>
      </c>
      <c r="J18" s="146"/>
    </row>
    <row r="19" spans="1:10" ht="90">
      <c r="A19" s="142">
        <v>11</v>
      </c>
      <c r="B19" s="60">
        <v>0</v>
      </c>
      <c r="C19" s="60">
        <v>0</v>
      </c>
      <c r="D19" s="60">
        <v>0</v>
      </c>
      <c r="E19" s="60">
        <v>0</v>
      </c>
      <c r="F19" s="60">
        <v>0</v>
      </c>
      <c r="G19" s="60">
        <v>0</v>
      </c>
      <c r="H19" s="284">
        <v>0</v>
      </c>
      <c r="I19" s="284">
        <v>0</v>
      </c>
      <c r="J19" s="201" t="s">
        <v>3896</v>
      </c>
    </row>
    <row r="20" spans="1:10" ht="15">
      <c r="A20" s="547" t="s">
        <v>5993</v>
      </c>
      <c r="B20" s="548"/>
      <c r="C20" s="528">
        <f>SUM(C9:C19)</f>
        <v>0.24299999999999999</v>
      </c>
      <c r="D20" s="528">
        <f>SUM(D9:D19)</f>
        <v>1</v>
      </c>
      <c r="E20" s="528"/>
      <c r="F20" s="528"/>
      <c r="G20" s="528">
        <f>SUM(G9:G19)</f>
        <v>0.78</v>
      </c>
      <c r="H20" s="528">
        <f>SUM(H9:H19)</f>
        <v>0</v>
      </c>
      <c r="I20" s="528"/>
      <c r="J20" s="529"/>
    </row>
    <row r="21" spans="1:10" ht="15">
      <c r="A21" s="549" t="s">
        <v>14</v>
      </c>
      <c r="B21" s="550"/>
      <c r="C21" s="550"/>
      <c r="D21" s="550"/>
      <c r="E21" s="550"/>
      <c r="F21" s="550"/>
      <c r="G21" s="550"/>
      <c r="H21" s="550"/>
      <c r="I21" s="550"/>
      <c r="J21" s="551"/>
    </row>
    <row r="22" spans="1:10" ht="50.4">
      <c r="A22" s="142">
        <v>12</v>
      </c>
      <c r="B22" s="60">
        <v>0</v>
      </c>
      <c r="C22" s="60">
        <v>0</v>
      </c>
      <c r="D22" s="60">
        <v>0</v>
      </c>
      <c r="E22" s="60">
        <v>0</v>
      </c>
      <c r="F22" s="60">
        <v>0</v>
      </c>
      <c r="G22" s="60">
        <v>0</v>
      </c>
      <c r="H22" s="284">
        <v>0</v>
      </c>
      <c r="I22" s="284">
        <v>0</v>
      </c>
      <c r="J22" s="208" t="s">
        <v>2961</v>
      </c>
    </row>
    <row r="23" spans="1:10" ht="15">
      <c r="A23" s="547" t="s">
        <v>6129</v>
      </c>
      <c r="B23" s="548"/>
      <c r="C23" s="265">
        <v>0</v>
      </c>
      <c r="D23" s="265">
        <v>0</v>
      </c>
      <c r="E23" s="265">
        <v>0</v>
      </c>
      <c r="F23" s="265">
        <v>0</v>
      </c>
      <c r="G23" s="265">
        <v>0</v>
      </c>
      <c r="H23" s="530">
        <v>0</v>
      </c>
      <c r="I23" s="530">
        <v>0</v>
      </c>
      <c r="J23" s="9"/>
    </row>
    <row r="24" spans="1:10" ht="15">
      <c r="A24" s="549" t="s">
        <v>15</v>
      </c>
      <c r="B24" s="550"/>
      <c r="C24" s="550"/>
      <c r="D24" s="550"/>
      <c r="E24" s="550"/>
      <c r="F24" s="550"/>
      <c r="G24" s="550"/>
      <c r="H24" s="550"/>
      <c r="I24" s="550"/>
      <c r="J24" s="551"/>
    </row>
    <row r="25" spans="1:10" ht="15">
      <c r="A25" s="142">
        <v>13</v>
      </c>
      <c r="B25" s="60">
        <v>0</v>
      </c>
      <c r="C25" s="60">
        <v>0</v>
      </c>
      <c r="D25" s="60">
        <v>0</v>
      </c>
      <c r="E25" s="60">
        <v>0</v>
      </c>
      <c r="F25" s="60">
        <v>0</v>
      </c>
      <c r="G25" s="60">
        <v>0</v>
      </c>
      <c r="H25" s="284">
        <v>0</v>
      </c>
      <c r="I25" s="284">
        <v>0</v>
      </c>
      <c r="J25" s="9"/>
    </row>
    <row r="26" spans="1:10" ht="15">
      <c r="A26" s="547" t="s">
        <v>6130</v>
      </c>
      <c r="B26" s="548"/>
      <c r="C26" s="265">
        <v>0</v>
      </c>
      <c r="D26" s="265">
        <v>0</v>
      </c>
      <c r="E26" s="265">
        <v>0</v>
      </c>
      <c r="F26" s="265">
        <v>0</v>
      </c>
      <c r="G26" s="265">
        <v>0</v>
      </c>
      <c r="H26" s="530">
        <v>0</v>
      </c>
      <c r="I26" s="530">
        <v>0</v>
      </c>
      <c r="J26" s="529"/>
    </row>
    <row r="27" spans="1:10" ht="15">
      <c r="A27" s="549" t="s">
        <v>16</v>
      </c>
      <c r="B27" s="550"/>
      <c r="C27" s="550"/>
      <c r="D27" s="550"/>
      <c r="E27" s="550"/>
      <c r="F27" s="550"/>
      <c r="G27" s="550"/>
      <c r="H27" s="550"/>
      <c r="I27" s="550"/>
      <c r="J27" s="551"/>
    </row>
    <row r="28" spans="1:10" ht="50.4">
      <c r="A28" s="142">
        <v>14</v>
      </c>
      <c r="B28" s="60">
        <v>0</v>
      </c>
      <c r="C28" s="60">
        <v>0</v>
      </c>
      <c r="D28" s="60">
        <v>0</v>
      </c>
      <c r="E28" s="60">
        <v>0</v>
      </c>
      <c r="F28" s="60">
        <v>0</v>
      </c>
      <c r="G28" s="60">
        <v>0</v>
      </c>
      <c r="H28" s="284">
        <v>0</v>
      </c>
      <c r="I28" s="284">
        <v>0</v>
      </c>
      <c r="J28" s="208" t="s">
        <v>2961</v>
      </c>
    </row>
    <row r="29" spans="1:10" ht="15">
      <c r="A29" s="547" t="s">
        <v>6131</v>
      </c>
      <c r="B29" s="548"/>
      <c r="C29" s="60">
        <v>0</v>
      </c>
      <c r="D29" s="60">
        <v>0</v>
      </c>
      <c r="E29" s="60">
        <v>0</v>
      </c>
      <c r="F29" s="60">
        <v>0</v>
      </c>
      <c r="G29" s="60">
        <v>0</v>
      </c>
      <c r="H29" s="284">
        <v>0</v>
      </c>
      <c r="I29" s="284">
        <v>0</v>
      </c>
      <c r="J29" s="9"/>
    </row>
    <row r="30" spans="1:10" ht="15">
      <c r="A30" s="547" t="s">
        <v>5994</v>
      </c>
      <c r="B30" s="548"/>
      <c r="C30" s="528">
        <f>SUM(C20+C23+C26+C29)</f>
        <v>0.24299999999999999</v>
      </c>
      <c r="D30" s="528">
        <f>SUM(D20+D23+D26+D29)</f>
        <v>1</v>
      </c>
      <c r="E30" s="528"/>
      <c r="F30" s="528"/>
      <c r="G30" s="528">
        <f>SUM(G20+G23+G26+G29)</f>
        <v>0.78</v>
      </c>
      <c r="H30" s="528">
        <f>SUM(H20+H23+H26+H29)</f>
        <v>0</v>
      </c>
      <c r="I30" s="529"/>
      <c r="J30" s="529"/>
    </row>
    <row r="32" spans="1:10" s="523" customFormat="1"/>
    <row r="35" spans="7:11" ht="21.75" customHeight="1">
      <c r="G35" s="540" t="s">
        <v>6128</v>
      </c>
      <c r="H35" s="540"/>
      <c r="I35" s="540"/>
      <c r="J35" s="540"/>
      <c r="K35" s="540"/>
    </row>
    <row r="36" spans="7:11">
      <c r="G36" s="540"/>
      <c r="H36" s="540"/>
      <c r="I36" s="540"/>
      <c r="J36" s="540"/>
      <c r="K36" s="540"/>
    </row>
    <row r="37" spans="7:11">
      <c r="G37" s="540"/>
      <c r="H37" s="540"/>
      <c r="I37" s="540"/>
      <c r="J37" s="540"/>
      <c r="K37" s="540"/>
    </row>
    <row r="38" spans="7:11">
      <c r="G38" s="540"/>
      <c r="H38" s="540"/>
      <c r="I38" s="540"/>
      <c r="J38" s="540"/>
      <c r="K38" s="540"/>
    </row>
    <row r="39" spans="7:11">
      <c r="G39" s="540"/>
      <c r="H39" s="540"/>
      <c r="I39" s="540"/>
      <c r="J39" s="540"/>
      <c r="K39" s="540"/>
    </row>
    <row r="40" spans="7:11">
      <c r="G40" s="540"/>
      <c r="H40" s="540"/>
      <c r="I40" s="540"/>
      <c r="J40" s="540"/>
      <c r="K40" s="540"/>
    </row>
  </sheetData>
  <mergeCells count="15">
    <mergeCell ref="G35:K40"/>
    <mergeCell ref="A1:J1"/>
    <mergeCell ref="A5:J5"/>
    <mergeCell ref="C2:H2"/>
    <mergeCell ref="C3:H3"/>
    <mergeCell ref="H4:J4"/>
    <mergeCell ref="A30:B30"/>
    <mergeCell ref="A21:J21"/>
    <mergeCell ref="A24:J24"/>
    <mergeCell ref="A27:J27"/>
    <mergeCell ref="A8:J8"/>
    <mergeCell ref="A20:B20"/>
    <mergeCell ref="A23:B23"/>
    <mergeCell ref="A26:B26"/>
    <mergeCell ref="A29:B29"/>
  </mergeCells>
  <pageMargins left="0.7" right="0.7" top="0.75" bottom="0.75" header="0.3" footer="0.3"/>
  <pageSetup paperSize="9" orientation="landscape" horizontalDpi="300" verticalDpi="0" r:id="rId1"/>
  <drawing r:id="rId2"/>
</worksheet>
</file>

<file path=xl/worksheets/sheet10.xml><?xml version="1.0" encoding="utf-8"?>
<worksheet xmlns="http://schemas.openxmlformats.org/spreadsheetml/2006/main" xmlns:r="http://schemas.openxmlformats.org/officeDocument/2006/relationships">
  <dimension ref="A1:L21"/>
  <sheetViews>
    <sheetView workbookViewId="0">
      <selection activeCell="C46" sqref="C46"/>
    </sheetView>
  </sheetViews>
  <sheetFormatPr defaultRowHeight="14.4"/>
  <sheetData>
    <row r="1" spans="1:10">
      <c r="A1" s="632" t="s">
        <v>92</v>
      </c>
      <c r="B1" s="633"/>
      <c r="C1" s="633"/>
      <c r="D1" s="633"/>
      <c r="E1" s="633"/>
      <c r="F1" s="633"/>
      <c r="G1" s="633"/>
      <c r="H1" s="633"/>
      <c r="I1" s="633"/>
      <c r="J1" s="633"/>
    </row>
    <row r="2" spans="1:10">
      <c r="A2" s="633"/>
      <c r="B2" s="633"/>
      <c r="C2" s="633"/>
      <c r="D2" s="633"/>
      <c r="E2" s="633"/>
      <c r="F2" s="633"/>
      <c r="G2" s="633"/>
      <c r="H2" s="633"/>
      <c r="I2" s="633"/>
      <c r="J2" s="633"/>
    </row>
    <row r="3" spans="1:10">
      <c r="A3" s="633"/>
      <c r="B3" s="633"/>
      <c r="C3" s="633"/>
      <c r="D3" s="633"/>
      <c r="E3" s="633"/>
      <c r="F3" s="633"/>
      <c r="G3" s="633"/>
      <c r="H3" s="633"/>
      <c r="I3" s="633"/>
      <c r="J3" s="633"/>
    </row>
    <row r="4" spans="1:10">
      <c r="A4" s="633"/>
      <c r="B4" s="633"/>
      <c r="C4" s="633"/>
      <c r="D4" s="633"/>
      <c r="E4" s="633"/>
      <c r="F4" s="633"/>
      <c r="G4" s="633"/>
      <c r="H4" s="633"/>
      <c r="I4" s="633"/>
      <c r="J4" s="633"/>
    </row>
    <row r="5" spans="1:10">
      <c r="A5" s="633"/>
      <c r="B5" s="633"/>
      <c r="C5" s="633"/>
      <c r="D5" s="633"/>
      <c r="E5" s="633"/>
      <c r="F5" s="633"/>
      <c r="G5" s="633"/>
      <c r="H5" s="633"/>
      <c r="I5" s="633"/>
      <c r="J5" s="633"/>
    </row>
    <row r="9" spans="1:10">
      <c r="A9" s="634"/>
      <c r="B9" s="634"/>
      <c r="C9" s="634"/>
    </row>
    <row r="11" spans="1:10">
      <c r="A11" s="634" t="s">
        <v>6134</v>
      </c>
      <c r="B11" s="634"/>
      <c r="C11" s="634"/>
      <c r="D11" s="634"/>
      <c r="E11" s="634"/>
      <c r="F11" s="634"/>
    </row>
    <row r="13" spans="1:10">
      <c r="F13" s="523"/>
      <c r="G13" s="523"/>
      <c r="H13" s="523"/>
    </row>
    <row r="14" spans="1:10">
      <c r="F14" s="523"/>
      <c r="G14" s="523"/>
      <c r="H14" s="523"/>
    </row>
    <row r="15" spans="1:10">
      <c r="F15" s="523"/>
      <c r="G15" s="523"/>
      <c r="H15" s="523"/>
    </row>
    <row r="16" spans="1:10">
      <c r="E16" s="552" t="s">
        <v>6126</v>
      </c>
      <c r="F16" s="552"/>
      <c r="G16" s="552"/>
      <c r="H16" s="552"/>
      <c r="I16" s="552"/>
    </row>
    <row r="17" spans="5:12">
      <c r="E17" s="552"/>
      <c r="F17" s="552"/>
      <c r="G17" s="552"/>
      <c r="H17" s="552"/>
      <c r="I17" s="552"/>
      <c r="J17" s="523"/>
      <c r="K17" s="523"/>
      <c r="L17" s="523"/>
    </row>
    <row r="18" spans="5:12">
      <c r="E18" s="552"/>
      <c r="F18" s="552"/>
      <c r="G18" s="552"/>
      <c r="H18" s="552"/>
      <c r="I18" s="552"/>
      <c r="J18" s="523"/>
      <c r="K18" s="523"/>
      <c r="L18" s="523"/>
    </row>
    <row r="19" spans="5:12">
      <c r="E19" s="552"/>
      <c r="F19" s="552"/>
      <c r="G19" s="552"/>
      <c r="H19" s="552"/>
      <c r="I19" s="552"/>
      <c r="J19" s="523"/>
      <c r="K19" s="523"/>
      <c r="L19" s="523"/>
    </row>
    <row r="20" spans="5:12">
      <c r="E20" s="552"/>
      <c r="F20" s="552"/>
      <c r="G20" s="552"/>
      <c r="H20" s="552"/>
      <c r="I20" s="552"/>
    </row>
    <row r="21" spans="5:12">
      <c r="E21" s="552"/>
      <c r="F21" s="552"/>
      <c r="G21" s="552"/>
      <c r="H21" s="552"/>
      <c r="I21" s="552"/>
    </row>
  </sheetData>
  <mergeCells count="4">
    <mergeCell ref="A1:J5"/>
    <mergeCell ref="A9:C9"/>
    <mergeCell ref="A11:F11"/>
    <mergeCell ref="E16:I21"/>
  </mergeCells>
  <pageMargins left="0.7" right="0.7" top="0.75" bottom="0.75" header="0.3" footer="0.3"/>
  <pageSetup paperSize="9" orientation="landscape" horizontalDpi="300" verticalDpi="0" r:id="rId1"/>
  <drawing r:id="rId2"/>
</worksheet>
</file>

<file path=xl/worksheets/sheet11.xml><?xml version="1.0" encoding="utf-8"?>
<worksheet xmlns="http://schemas.openxmlformats.org/spreadsheetml/2006/main" xmlns:r="http://schemas.openxmlformats.org/officeDocument/2006/relationships">
  <dimension ref="A1:K20"/>
  <sheetViews>
    <sheetView tabSelected="1" topLeftCell="A5" workbookViewId="0">
      <selection activeCell="C46" sqref="C46"/>
    </sheetView>
  </sheetViews>
  <sheetFormatPr defaultRowHeight="14.4"/>
  <sheetData>
    <row r="1" spans="1:11">
      <c r="A1" s="632" t="s">
        <v>93</v>
      </c>
      <c r="B1" s="632"/>
      <c r="C1" s="632"/>
      <c r="D1" s="632"/>
      <c r="E1" s="632"/>
      <c r="F1" s="632"/>
      <c r="G1" s="632"/>
      <c r="H1" s="632"/>
      <c r="I1" s="632"/>
      <c r="J1" s="632"/>
      <c r="K1" s="632"/>
    </row>
    <row r="2" spans="1:11">
      <c r="A2" s="632"/>
      <c r="B2" s="632"/>
      <c r="C2" s="632"/>
      <c r="D2" s="632"/>
      <c r="E2" s="632"/>
      <c r="F2" s="632"/>
      <c r="G2" s="632"/>
      <c r="H2" s="632"/>
      <c r="I2" s="632"/>
      <c r="J2" s="632"/>
      <c r="K2" s="632"/>
    </row>
    <row r="3" spans="1:11">
      <c r="A3" s="632"/>
      <c r="B3" s="632"/>
      <c r="C3" s="632"/>
      <c r="D3" s="632"/>
      <c r="E3" s="632"/>
      <c r="F3" s="632"/>
      <c r="G3" s="632"/>
      <c r="H3" s="632"/>
      <c r="I3" s="632"/>
      <c r="J3" s="632"/>
      <c r="K3" s="632"/>
    </row>
    <row r="4" spans="1:11">
      <c r="A4" s="632"/>
      <c r="B4" s="632"/>
      <c r="C4" s="632"/>
      <c r="D4" s="632"/>
      <c r="E4" s="632"/>
      <c r="F4" s="632"/>
      <c r="G4" s="632"/>
      <c r="H4" s="632"/>
      <c r="I4" s="632"/>
      <c r="J4" s="632"/>
      <c r="K4" s="632"/>
    </row>
    <row r="5" spans="1:11">
      <c r="A5" s="632"/>
      <c r="B5" s="632"/>
      <c r="C5" s="632"/>
      <c r="D5" s="632"/>
      <c r="E5" s="632"/>
      <c r="F5" s="632"/>
      <c r="G5" s="632"/>
      <c r="H5" s="632"/>
      <c r="I5" s="632"/>
      <c r="J5" s="632"/>
      <c r="K5" s="632"/>
    </row>
    <row r="6" spans="1:11">
      <c r="A6" s="632"/>
      <c r="B6" s="632"/>
      <c r="C6" s="632"/>
      <c r="D6" s="632"/>
      <c r="E6" s="632"/>
      <c r="F6" s="632"/>
      <c r="G6" s="632"/>
      <c r="H6" s="632"/>
      <c r="I6" s="632"/>
      <c r="J6" s="632"/>
      <c r="K6" s="632"/>
    </row>
    <row r="7" spans="1:11">
      <c r="A7" s="632"/>
      <c r="B7" s="632"/>
      <c r="C7" s="632"/>
      <c r="D7" s="632"/>
      <c r="E7" s="632"/>
      <c r="F7" s="632"/>
      <c r="G7" s="632"/>
      <c r="H7" s="632"/>
      <c r="I7" s="632"/>
      <c r="J7" s="632"/>
      <c r="K7" s="632"/>
    </row>
    <row r="9" spans="1:11">
      <c r="B9" s="536" t="s">
        <v>6134</v>
      </c>
    </row>
    <row r="11" spans="1:11">
      <c r="H11" s="523"/>
      <c r="I11" s="523"/>
      <c r="J11" s="523"/>
    </row>
    <row r="12" spans="1:11">
      <c r="H12" s="523"/>
      <c r="I12" s="523"/>
      <c r="J12" s="523"/>
    </row>
    <row r="13" spans="1:11">
      <c r="H13" s="523"/>
      <c r="I13" s="523"/>
      <c r="J13" s="523"/>
    </row>
    <row r="15" spans="1:11">
      <c r="G15" s="552" t="s">
        <v>6126</v>
      </c>
      <c r="H15" s="552"/>
      <c r="I15" s="552"/>
      <c r="J15" s="552"/>
      <c r="K15" s="552"/>
    </row>
    <row r="16" spans="1:11">
      <c r="G16" s="552"/>
      <c r="H16" s="552"/>
      <c r="I16" s="552"/>
      <c r="J16" s="552"/>
      <c r="K16" s="552"/>
    </row>
    <row r="17" spans="7:11">
      <c r="G17" s="552"/>
      <c r="H17" s="552"/>
      <c r="I17" s="552"/>
      <c r="J17" s="552"/>
      <c r="K17" s="552"/>
    </row>
    <row r="18" spans="7:11">
      <c r="G18" s="552"/>
      <c r="H18" s="552"/>
      <c r="I18" s="552"/>
      <c r="J18" s="552"/>
      <c r="K18" s="552"/>
    </row>
    <row r="19" spans="7:11">
      <c r="G19" s="552"/>
      <c r="H19" s="552"/>
      <c r="I19" s="552"/>
      <c r="J19" s="552"/>
      <c r="K19" s="552"/>
    </row>
    <row r="20" spans="7:11">
      <c r="G20" s="552"/>
      <c r="H20" s="552"/>
      <c r="I20" s="552"/>
      <c r="J20" s="552"/>
      <c r="K20" s="552"/>
    </row>
  </sheetData>
  <mergeCells count="2">
    <mergeCell ref="A1:K7"/>
    <mergeCell ref="G15:K20"/>
  </mergeCells>
  <pageMargins left="0.7" right="0.7" top="0.75" bottom="0.75" header="0.3" footer="0.3"/>
  <pageSetup paperSize="9" orientation="landscape" horizontalDpi="300" verticalDpi="0" r:id="rId1"/>
  <drawing r:id="rId2"/>
</worksheet>
</file>

<file path=xl/worksheets/sheet12.xml><?xml version="1.0" encoding="utf-8"?>
<worksheet xmlns="http://schemas.openxmlformats.org/spreadsheetml/2006/main" xmlns:r="http://schemas.openxmlformats.org/officeDocument/2006/relationships">
  <dimension ref="A4:L21"/>
  <sheetViews>
    <sheetView topLeftCell="A8" workbookViewId="0">
      <selection activeCell="A4" sqref="A4:L11"/>
    </sheetView>
  </sheetViews>
  <sheetFormatPr defaultRowHeight="14.4"/>
  <sheetData>
    <row r="4" spans="1:12">
      <c r="A4" s="632" t="s">
        <v>94</v>
      </c>
      <c r="B4" s="633"/>
      <c r="C4" s="633"/>
      <c r="D4" s="633"/>
      <c r="E4" s="633"/>
      <c r="F4" s="633"/>
      <c r="G4" s="633"/>
      <c r="H4" s="633"/>
      <c r="I4" s="633"/>
      <c r="J4" s="633"/>
      <c r="K4" s="633"/>
      <c r="L4" s="633"/>
    </row>
    <row r="5" spans="1:12">
      <c r="A5" s="633"/>
      <c r="B5" s="633"/>
      <c r="C5" s="633"/>
      <c r="D5" s="633"/>
      <c r="E5" s="633"/>
      <c r="F5" s="633"/>
      <c r="G5" s="633"/>
      <c r="H5" s="633"/>
      <c r="I5" s="633"/>
      <c r="J5" s="633"/>
      <c r="K5" s="633"/>
      <c r="L5" s="633"/>
    </row>
    <row r="6" spans="1:12">
      <c r="A6" s="633"/>
      <c r="B6" s="633"/>
      <c r="C6" s="633"/>
      <c r="D6" s="633"/>
      <c r="E6" s="633"/>
      <c r="F6" s="633"/>
      <c r="G6" s="633"/>
      <c r="H6" s="633"/>
      <c r="I6" s="633"/>
      <c r="J6" s="633"/>
      <c r="K6" s="633"/>
      <c r="L6" s="633"/>
    </row>
    <row r="7" spans="1:12">
      <c r="A7" s="633"/>
      <c r="B7" s="633"/>
      <c r="C7" s="633"/>
      <c r="D7" s="633"/>
      <c r="E7" s="633"/>
      <c r="F7" s="633"/>
      <c r="G7" s="633"/>
      <c r="H7" s="633"/>
      <c r="I7" s="633"/>
      <c r="J7" s="633"/>
      <c r="K7" s="633"/>
      <c r="L7" s="633"/>
    </row>
    <row r="8" spans="1:12">
      <c r="A8" s="633"/>
      <c r="B8" s="633"/>
      <c r="C8" s="633"/>
      <c r="D8" s="633"/>
      <c r="E8" s="633"/>
      <c r="F8" s="633"/>
      <c r="G8" s="633"/>
      <c r="H8" s="633"/>
      <c r="I8" s="633"/>
      <c r="J8" s="633"/>
      <c r="K8" s="633"/>
      <c r="L8" s="633"/>
    </row>
    <row r="9" spans="1:12">
      <c r="A9" s="633"/>
      <c r="B9" s="633"/>
      <c r="C9" s="633"/>
      <c r="D9" s="633"/>
      <c r="E9" s="633"/>
      <c r="F9" s="633"/>
      <c r="G9" s="633"/>
      <c r="H9" s="633"/>
      <c r="I9" s="633"/>
      <c r="J9" s="633"/>
      <c r="K9" s="633"/>
      <c r="L9" s="633"/>
    </row>
    <row r="10" spans="1:12">
      <c r="A10" s="633"/>
      <c r="B10" s="633"/>
      <c r="C10" s="633"/>
      <c r="D10" s="633"/>
      <c r="E10" s="633"/>
      <c r="F10" s="633"/>
      <c r="G10" s="633"/>
      <c r="H10" s="633"/>
      <c r="I10" s="633"/>
      <c r="J10" s="633"/>
      <c r="K10" s="633"/>
      <c r="L10" s="633"/>
    </row>
    <row r="11" spans="1:12">
      <c r="A11" s="633"/>
      <c r="B11" s="633"/>
      <c r="C11" s="633"/>
      <c r="D11" s="633"/>
      <c r="E11" s="633"/>
      <c r="F11" s="633"/>
      <c r="G11" s="633"/>
      <c r="H11" s="633"/>
      <c r="I11" s="633"/>
      <c r="J11" s="633"/>
      <c r="K11" s="633"/>
      <c r="L11" s="633"/>
    </row>
    <row r="12" spans="1:12">
      <c r="C12" s="536" t="s">
        <v>6134</v>
      </c>
    </row>
    <row r="13" spans="1:12">
      <c r="I13" s="523"/>
      <c r="J13" s="523"/>
      <c r="K13" s="523"/>
    </row>
    <row r="14" spans="1:12">
      <c r="I14" s="523"/>
      <c r="J14" s="523"/>
      <c r="K14" s="523"/>
    </row>
    <row r="15" spans="1:12">
      <c r="I15" s="523"/>
      <c r="J15" s="523"/>
      <c r="K15" s="523"/>
    </row>
    <row r="16" spans="1:12">
      <c r="H16" s="552" t="s">
        <v>6126</v>
      </c>
      <c r="I16" s="552"/>
      <c r="J16" s="552"/>
      <c r="K16" s="552"/>
      <c r="L16" s="552"/>
    </row>
    <row r="17" spans="8:12">
      <c r="H17" s="552"/>
      <c r="I17" s="552"/>
      <c r="J17" s="552"/>
      <c r="K17" s="552"/>
      <c r="L17" s="552"/>
    </row>
    <row r="18" spans="8:12">
      <c r="H18" s="552"/>
      <c r="I18" s="552"/>
      <c r="J18" s="552"/>
      <c r="K18" s="552"/>
      <c r="L18" s="552"/>
    </row>
    <row r="19" spans="8:12">
      <c r="H19" s="552"/>
      <c r="I19" s="552"/>
      <c r="J19" s="552"/>
      <c r="K19" s="552"/>
      <c r="L19" s="552"/>
    </row>
    <row r="20" spans="8:12">
      <c r="H20" s="552"/>
      <c r="I20" s="552"/>
      <c r="J20" s="552"/>
      <c r="K20" s="552"/>
      <c r="L20" s="552"/>
    </row>
    <row r="21" spans="8:12">
      <c r="H21" s="552"/>
      <c r="I21" s="552"/>
      <c r="J21" s="552"/>
      <c r="K21" s="552"/>
      <c r="L21" s="552"/>
    </row>
  </sheetData>
  <mergeCells count="2">
    <mergeCell ref="A4:L11"/>
    <mergeCell ref="H16:L21"/>
  </mergeCells>
  <pageMargins left="0.7" right="0.7" top="0.75" bottom="0.75" header="0.3" footer="0.3"/>
  <pageSetup paperSize="9" orientation="landscape" horizontalDpi="300" verticalDpi="0" r:id="rId1"/>
  <drawing r:id="rId2"/>
</worksheet>
</file>

<file path=xl/worksheets/sheet13.xml><?xml version="1.0" encoding="utf-8"?>
<worksheet xmlns="http://schemas.openxmlformats.org/spreadsheetml/2006/main" xmlns:r="http://schemas.openxmlformats.org/officeDocument/2006/relationships">
  <dimension ref="A1:M306"/>
  <sheetViews>
    <sheetView tabSelected="1" topLeftCell="A304" workbookViewId="0">
      <selection activeCell="C46" sqref="C46"/>
    </sheetView>
  </sheetViews>
  <sheetFormatPr defaultRowHeight="14.4"/>
  <cols>
    <col min="2" max="2" width="17.33203125" customWidth="1"/>
    <col min="4" max="4" width="21.33203125" customWidth="1"/>
    <col min="8" max="8" width="12.33203125" customWidth="1"/>
  </cols>
  <sheetData>
    <row r="1" spans="1:8" ht="15">
      <c r="A1" s="541" t="s">
        <v>0</v>
      </c>
      <c r="B1" s="542"/>
      <c r="C1" s="542"/>
      <c r="D1" s="542"/>
      <c r="E1" s="542"/>
      <c r="F1" s="542"/>
      <c r="G1" s="542"/>
      <c r="H1" s="542"/>
    </row>
    <row r="2" spans="1:8" ht="15">
      <c r="A2" s="541" t="s">
        <v>95</v>
      </c>
      <c r="B2" s="541"/>
      <c r="C2" s="541"/>
      <c r="D2" s="541"/>
      <c r="E2" s="541"/>
      <c r="F2" s="541"/>
      <c r="G2" s="541"/>
      <c r="H2" s="541"/>
    </row>
    <row r="3" spans="1:8" ht="15">
      <c r="A3" s="541" t="s">
        <v>96</v>
      </c>
      <c r="B3" s="541"/>
      <c r="C3" s="541"/>
      <c r="D3" s="541"/>
      <c r="E3" s="541"/>
      <c r="F3" s="541"/>
      <c r="G3" s="541"/>
      <c r="H3" s="541"/>
    </row>
    <row r="4" spans="1:8" ht="15">
      <c r="A4" s="2"/>
      <c r="B4" s="2"/>
      <c r="C4" s="26"/>
      <c r="D4" s="26"/>
      <c r="E4" s="26"/>
      <c r="F4" s="546" t="s">
        <v>4</v>
      </c>
      <c r="G4" s="546"/>
      <c r="H4" s="546"/>
    </row>
    <row r="5" spans="1:8" ht="15">
      <c r="A5" s="543" t="s">
        <v>3</v>
      </c>
      <c r="B5" s="544"/>
      <c r="C5" s="544"/>
      <c r="D5" s="544"/>
      <c r="E5" s="544"/>
      <c r="F5" s="544"/>
      <c r="G5" s="544"/>
      <c r="H5" s="544"/>
    </row>
    <row r="6" spans="1:8" ht="108" customHeight="1">
      <c r="A6" s="618" t="s">
        <v>18</v>
      </c>
      <c r="B6" s="620" t="s">
        <v>44</v>
      </c>
      <c r="C6" s="620" t="s">
        <v>97</v>
      </c>
      <c r="D6" s="620" t="s">
        <v>98</v>
      </c>
      <c r="E6" s="620" t="s">
        <v>99</v>
      </c>
      <c r="F6" s="615" t="s">
        <v>100</v>
      </c>
      <c r="G6" s="617"/>
      <c r="H6" s="620" t="s">
        <v>8</v>
      </c>
    </row>
    <row r="7" spans="1:8" s="27" customFormat="1" ht="26.25" customHeight="1">
      <c r="A7" s="619"/>
      <c r="B7" s="621"/>
      <c r="C7" s="621"/>
      <c r="D7" s="621"/>
      <c r="E7" s="621"/>
      <c r="F7" s="6" t="s">
        <v>101</v>
      </c>
      <c r="G7" s="5" t="s">
        <v>102</v>
      </c>
      <c r="H7" s="621"/>
    </row>
    <row r="8" spans="1:8" ht="15">
      <c r="A8" s="11">
        <v>1</v>
      </c>
      <c r="B8" s="10">
        <v>2</v>
      </c>
      <c r="C8" s="10">
        <v>3</v>
      </c>
      <c r="D8" s="10">
        <v>4</v>
      </c>
      <c r="E8" s="10">
        <v>5</v>
      </c>
      <c r="F8" s="10">
        <v>6</v>
      </c>
      <c r="G8" s="12">
        <v>7</v>
      </c>
      <c r="H8" s="10">
        <v>8</v>
      </c>
    </row>
    <row r="9" spans="1:8" ht="15">
      <c r="A9" s="543" t="s">
        <v>13</v>
      </c>
      <c r="B9" s="544"/>
      <c r="C9" s="544"/>
      <c r="D9" s="544"/>
      <c r="E9" s="544"/>
      <c r="F9" s="544"/>
      <c r="G9" s="544"/>
      <c r="H9" s="544"/>
    </row>
    <row r="10" spans="1:8" s="216" customFormat="1" ht="15.6">
      <c r="A10" s="579"/>
      <c r="B10" s="683" t="s">
        <v>5794</v>
      </c>
      <c r="C10" s="683" t="s">
        <v>2857</v>
      </c>
      <c r="D10" s="391" t="s">
        <v>5795</v>
      </c>
      <c r="E10" s="683" t="s">
        <v>5796</v>
      </c>
      <c r="F10" s="683" t="s">
        <v>5797</v>
      </c>
      <c r="G10" s="683">
        <v>5</v>
      </c>
      <c r="H10" s="579"/>
    </row>
    <row r="11" spans="1:8" s="216" customFormat="1" ht="15.75" customHeight="1">
      <c r="A11" s="566"/>
      <c r="B11" s="684"/>
      <c r="C11" s="684"/>
      <c r="D11" s="391" t="s">
        <v>5798</v>
      </c>
      <c r="E11" s="684"/>
      <c r="F11" s="684"/>
      <c r="G11" s="684"/>
      <c r="H11" s="566"/>
    </row>
    <row r="12" spans="1:8" s="216" customFormat="1" ht="15.75" customHeight="1">
      <c r="A12" s="566"/>
      <c r="B12" s="684"/>
      <c r="C12" s="684"/>
      <c r="D12" s="391" t="s">
        <v>5799</v>
      </c>
      <c r="E12" s="684"/>
      <c r="F12" s="684"/>
      <c r="G12" s="684"/>
      <c r="H12" s="566"/>
    </row>
    <row r="13" spans="1:8" s="216" customFormat="1" ht="15.75" customHeight="1">
      <c r="A13" s="555"/>
      <c r="B13" s="684"/>
      <c r="C13" s="684"/>
      <c r="D13" s="152" t="s">
        <v>5800</v>
      </c>
      <c r="E13" s="684"/>
      <c r="F13" s="684"/>
      <c r="G13" s="684"/>
      <c r="H13" s="555"/>
    </row>
    <row r="14" spans="1:8" s="216" customFormat="1" ht="15.6">
      <c r="A14" s="217"/>
      <c r="B14" s="685" t="s">
        <v>5801</v>
      </c>
      <c r="C14" s="687" t="s">
        <v>445</v>
      </c>
      <c r="D14" s="391" t="s">
        <v>5802</v>
      </c>
      <c r="E14" s="683" t="s">
        <v>5803</v>
      </c>
      <c r="F14" s="689" t="s">
        <v>5797</v>
      </c>
      <c r="G14" s="687">
        <v>4</v>
      </c>
      <c r="H14" s="217"/>
    </row>
    <row r="15" spans="1:8" s="216" customFormat="1" ht="15">
      <c r="A15" s="217"/>
      <c r="B15" s="686"/>
      <c r="C15" s="688"/>
      <c r="D15" s="391" t="s">
        <v>5804</v>
      </c>
      <c r="E15" s="684"/>
      <c r="F15" s="689"/>
      <c r="G15" s="688"/>
      <c r="H15" s="217"/>
    </row>
    <row r="16" spans="1:8" s="216" customFormat="1" ht="15.6">
      <c r="A16" s="217"/>
      <c r="B16" s="686"/>
      <c r="C16" s="688"/>
      <c r="D16" s="391" t="s">
        <v>5805</v>
      </c>
      <c r="E16" s="684"/>
      <c r="F16" s="689"/>
      <c r="G16" s="688"/>
      <c r="H16" s="217"/>
    </row>
    <row r="17" spans="1:8" s="216" customFormat="1" ht="15">
      <c r="A17" s="217"/>
      <c r="B17" s="686"/>
      <c r="C17" s="688"/>
      <c r="D17" s="152" t="s">
        <v>5806</v>
      </c>
      <c r="E17" s="684"/>
      <c r="F17" s="623"/>
      <c r="G17" s="688"/>
      <c r="H17" s="217"/>
    </row>
    <row r="18" spans="1:8" s="216" customFormat="1" ht="15.6">
      <c r="A18" s="217"/>
      <c r="B18" s="685" t="s">
        <v>5807</v>
      </c>
      <c r="C18" s="687" t="s">
        <v>445</v>
      </c>
      <c r="D18" s="391" t="s">
        <v>5808</v>
      </c>
      <c r="E18" s="683" t="s">
        <v>5809</v>
      </c>
      <c r="F18" s="689" t="s">
        <v>5797</v>
      </c>
      <c r="G18" s="687">
        <v>6</v>
      </c>
      <c r="H18" s="217"/>
    </row>
    <row r="19" spans="1:8" s="216" customFormat="1" ht="15">
      <c r="A19" s="217"/>
      <c r="B19" s="686"/>
      <c r="C19" s="688"/>
      <c r="D19" s="391" t="s">
        <v>5810</v>
      </c>
      <c r="E19" s="684"/>
      <c r="F19" s="689"/>
      <c r="G19" s="688"/>
      <c r="H19" s="217"/>
    </row>
    <row r="20" spans="1:8" s="216" customFormat="1" ht="15.6">
      <c r="A20" s="217"/>
      <c r="B20" s="686"/>
      <c r="C20" s="688"/>
      <c r="D20" s="391" t="s">
        <v>5805</v>
      </c>
      <c r="E20" s="684"/>
      <c r="F20" s="689"/>
      <c r="G20" s="688"/>
      <c r="H20" s="217"/>
    </row>
    <row r="21" spans="1:8" s="216" customFormat="1" ht="28.8">
      <c r="A21" s="217"/>
      <c r="B21" s="686"/>
      <c r="C21" s="688"/>
      <c r="D21" s="222" t="s">
        <v>5811</v>
      </c>
      <c r="E21" s="684"/>
      <c r="F21" s="623"/>
      <c r="G21" s="688"/>
      <c r="H21" s="217"/>
    </row>
    <row r="22" spans="1:8" s="216" customFormat="1" ht="18">
      <c r="A22" s="217"/>
      <c r="B22" s="690" t="s">
        <v>5812</v>
      </c>
      <c r="C22" s="683" t="s">
        <v>5813</v>
      </c>
      <c r="D22" s="393" t="s">
        <v>5814</v>
      </c>
      <c r="E22" s="683" t="s">
        <v>5815</v>
      </c>
      <c r="F22" s="683" t="s">
        <v>5816</v>
      </c>
      <c r="G22" s="683">
        <v>3</v>
      </c>
      <c r="H22" s="217"/>
    </row>
    <row r="23" spans="1:8" s="216" customFormat="1" ht="15">
      <c r="A23" s="217"/>
      <c r="B23" s="691"/>
      <c r="C23" s="684"/>
      <c r="D23" s="393" t="s">
        <v>5817</v>
      </c>
      <c r="E23" s="684"/>
      <c r="F23" s="684"/>
      <c r="G23" s="684"/>
      <c r="H23" s="217"/>
    </row>
    <row r="24" spans="1:8" s="216" customFormat="1" ht="33.6">
      <c r="A24" s="217"/>
      <c r="B24" s="691"/>
      <c r="C24" s="684"/>
      <c r="D24" s="394" t="s">
        <v>5818</v>
      </c>
      <c r="E24" s="684"/>
      <c r="F24" s="684"/>
      <c r="G24" s="684"/>
      <c r="H24" s="217"/>
    </row>
    <row r="25" spans="1:8" s="216" customFormat="1" ht="43.5" customHeight="1">
      <c r="A25" s="217"/>
      <c r="B25" s="692"/>
      <c r="C25" s="693"/>
      <c r="D25" s="64" t="s">
        <v>5819</v>
      </c>
      <c r="E25" s="693"/>
      <c r="F25" s="693"/>
      <c r="G25" s="693"/>
      <c r="H25" s="217"/>
    </row>
    <row r="26" spans="1:8" s="216" customFormat="1" ht="18">
      <c r="A26" s="217"/>
      <c r="B26" s="690" t="s">
        <v>5820</v>
      </c>
      <c r="C26" s="683" t="s">
        <v>5813</v>
      </c>
      <c r="D26" s="393" t="s">
        <v>5821</v>
      </c>
      <c r="E26" s="683" t="s">
        <v>5822</v>
      </c>
      <c r="F26" s="694" t="s">
        <v>5816</v>
      </c>
      <c r="G26" s="683">
        <v>4</v>
      </c>
      <c r="H26" s="217"/>
    </row>
    <row r="27" spans="1:8" s="216" customFormat="1" ht="15">
      <c r="A27" s="217"/>
      <c r="B27" s="691"/>
      <c r="C27" s="684"/>
      <c r="D27" s="393" t="s">
        <v>5823</v>
      </c>
      <c r="E27" s="684"/>
      <c r="F27" s="695"/>
      <c r="G27" s="684"/>
      <c r="H27" s="217"/>
    </row>
    <row r="28" spans="1:8" s="216" customFormat="1" ht="33.6">
      <c r="A28" s="217"/>
      <c r="B28" s="691"/>
      <c r="C28" s="684"/>
      <c r="D28" s="394" t="s">
        <v>5824</v>
      </c>
      <c r="E28" s="684"/>
      <c r="F28" s="695"/>
      <c r="G28" s="684"/>
      <c r="H28" s="217"/>
    </row>
    <row r="29" spans="1:8" s="216" customFormat="1" ht="44.25" customHeight="1">
      <c r="A29" s="217"/>
      <c r="B29" s="692"/>
      <c r="C29" s="693"/>
      <c r="D29" s="64" t="s">
        <v>5819</v>
      </c>
      <c r="E29" s="693"/>
      <c r="F29" s="696"/>
      <c r="G29" s="693"/>
      <c r="H29" s="217"/>
    </row>
    <row r="30" spans="1:8" s="216" customFormat="1" ht="18">
      <c r="A30" s="217"/>
      <c r="B30" s="690" t="s">
        <v>5825</v>
      </c>
      <c r="C30" s="683" t="s">
        <v>5813</v>
      </c>
      <c r="D30" s="393" t="s">
        <v>5814</v>
      </c>
      <c r="E30" s="683" t="s">
        <v>5815</v>
      </c>
      <c r="F30" s="694" t="s">
        <v>5816</v>
      </c>
      <c r="G30" s="683">
        <v>5</v>
      </c>
      <c r="H30" s="217"/>
    </row>
    <row r="31" spans="1:8" s="216" customFormat="1" ht="15">
      <c r="A31" s="217"/>
      <c r="B31" s="691"/>
      <c r="C31" s="684"/>
      <c r="D31" s="393" t="s">
        <v>5826</v>
      </c>
      <c r="E31" s="684"/>
      <c r="F31" s="695"/>
      <c r="G31" s="684"/>
      <c r="H31" s="217"/>
    </row>
    <row r="32" spans="1:8" s="216" customFormat="1" ht="33.6">
      <c r="A32" s="217"/>
      <c r="B32" s="691"/>
      <c r="C32" s="684"/>
      <c r="D32" s="394" t="s">
        <v>5818</v>
      </c>
      <c r="E32" s="684"/>
      <c r="F32" s="695"/>
      <c r="G32" s="684"/>
      <c r="H32" s="217"/>
    </row>
    <row r="33" spans="1:8" s="216" customFormat="1" ht="42" customHeight="1">
      <c r="A33" s="217"/>
      <c r="B33" s="692"/>
      <c r="C33" s="693"/>
      <c r="D33" s="64" t="s">
        <v>5819</v>
      </c>
      <c r="E33" s="693"/>
      <c r="F33" s="696"/>
      <c r="G33" s="693"/>
      <c r="H33" s="217"/>
    </row>
    <row r="34" spans="1:8" s="216" customFormat="1" ht="15.6">
      <c r="A34" s="217"/>
      <c r="B34" s="663"/>
      <c r="C34" s="663"/>
      <c r="D34" s="205" t="s">
        <v>5827</v>
      </c>
      <c r="E34" s="663"/>
      <c r="F34" s="663"/>
      <c r="G34" s="663"/>
      <c r="H34" s="663"/>
    </row>
    <row r="35" spans="1:8" s="216" customFormat="1" ht="15">
      <c r="A35" s="217"/>
      <c r="B35" s="663"/>
      <c r="C35" s="663"/>
      <c r="D35" s="205" t="s">
        <v>5828</v>
      </c>
      <c r="E35" s="663"/>
      <c r="F35" s="663"/>
      <c r="G35" s="663"/>
      <c r="H35" s="663"/>
    </row>
    <row r="36" spans="1:8" s="216" customFormat="1" ht="15.6">
      <c r="A36" s="217"/>
      <c r="B36" s="663"/>
      <c r="C36" s="663"/>
      <c r="D36" s="205" t="s">
        <v>5829</v>
      </c>
      <c r="E36" s="663"/>
      <c r="F36" s="663"/>
      <c r="G36" s="663"/>
      <c r="H36" s="663"/>
    </row>
    <row r="37" spans="1:8" s="216" customFormat="1" ht="15">
      <c r="A37" s="217"/>
      <c r="B37" s="663"/>
      <c r="C37" s="663"/>
      <c r="D37" s="218" t="s">
        <v>5830</v>
      </c>
      <c r="E37" s="663"/>
      <c r="F37" s="663"/>
      <c r="G37" s="663"/>
      <c r="H37" s="663"/>
    </row>
    <row r="38" spans="1:8" s="216" customFormat="1" ht="15">
      <c r="A38" s="217"/>
      <c r="B38" s="679"/>
      <c r="C38" s="679"/>
      <c r="D38" s="395" t="s">
        <v>5831</v>
      </c>
      <c r="E38" s="679"/>
      <c r="F38" s="679"/>
      <c r="G38" s="679"/>
      <c r="H38" s="635" t="s">
        <v>5834</v>
      </c>
    </row>
    <row r="39" spans="1:8" s="216" customFormat="1" ht="15">
      <c r="A39" s="217"/>
      <c r="B39" s="638"/>
      <c r="C39" s="638"/>
      <c r="D39" s="339" t="s">
        <v>5832</v>
      </c>
      <c r="E39" s="638"/>
      <c r="F39" s="638"/>
      <c r="G39" s="638"/>
      <c r="H39" s="636"/>
    </row>
    <row r="40" spans="1:8" s="216" customFormat="1" ht="15">
      <c r="A40" s="217"/>
      <c r="B40" s="638"/>
      <c r="C40" s="638"/>
      <c r="D40" s="339" t="s">
        <v>5833</v>
      </c>
      <c r="E40" s="638"/>
      <c r="F40" s="638"/>
      <c r="G40" s="638"/>
      <c r="H40" s="636"/>
    </row>
    <row r="41" spans="1:8" s="216" customFormat="1" ht="17.25" customHeight="1">
      <c r="A41" s="217"/>
      <c r="B41" s="639"/>
      <c r="C41" s="639"/>
      <c r="D41" s="339" t="s">
        <v>104</v>
      </c>
      <c r="E41" s="639"/>
      <c r="F41" s="639"/>
      <c r="G41" s="639"/>
      <c r="H41" s="637"/>
    </row>
    <row r="42" spans="1:8" s="216" customFormat="1" ht="15.6">
      <c r="A42" s="217"/>
      <c r="B42" s="683"/>
      <c r="C42" s="683"/>
      <c r="D42" s="391" t="s">
        <v>5827</v>
      </c>
      <c r="E42" s="683"/>
      <c r="F42" s="683"/>
      <c r="G42" s="683"/>
      <c r="H42" s="683"/>
    </row>
    <row r="43" spans="1:8" s="216" customFormat="1" ht="15">
      <c r="A43" s="217"/>
      <c r="B43" s="684"/>
      <c r="C43" s="684"/>
      <c r="D43" s="391" t="s">
        <v>5828</v>
      </c>
      <c r="E43" s="684"/>
      <c r="F43" s="684"/>
      <c r="G43" s="684"/>
      <c r="H43" s="684"/>
    </row>
    <row r="44" spans="1:8" s="216" customFormat="1" ht="15.6">
      <c r="A44" s="217"/>
      <c r="B44" s="684"/>
      <c r="C44" s="684"/>
      <c r="D44" s="391" t="s">
        <v>5829</v>
      </c>
      <c r="E44" s="684"/>
      <c r="F44" s="684"/>
      <c r="G44" s="684"/>
      <c r="H44" s="684"/>
    </row>
    <row r="45" spans="1:8" s="216" customFormat="1" ht="15">
      <c r="A45" s="217"/>
      <c r="B45" s="693"/>
      <c r="C45" s="693"/>
      <c r="D45" s="54" t="s">
        <v>5830</v>
      </c>
      <c r="E45" s="693"/>
      <c r="F45" s="693"/>
      <c r="G45" s="693"/>
      <c r="H45" s="693"/>
    </row>
    <row r="46" spans="1:8" s="216" customFormat="1" ht="15.6">
      <c r="A46" s="217"/>
      <c r="B46" s="697" t="s">
        <v>5835</v>
      </c>
      <c r="C46" s="697" t="s">
        <v>2849</v>
      </c>
      <c r="D46" s="396" t="s">
        <v>5836</v>
      </c>
      <c r="E46" s="697" t="s">
        <v>5837</v>
      </c>
      <c r="F46" s="697" t="s">
        <v>5838</v>
      </c>
      <c r="G46" s="697">
        <v>5</v>
      </c>
      <c r="H46" s="217"/>
    </row>
    <row r="47" spans="1:8" s="216" customFormat="1" ht="15">
      <c r="A47" s="217"/>
      <c r="B47" s="698"/>
      <c r="C47" s="698"/>
      <c r="D47" s="396" t="s">
        <v>5839</v>
      </c>
      <c r="E47" s="698"/>
      <c r="F47" s="698"/>
      <c r="G47" s="698"/>
      <c r="H47" s="217"/>
    </row>
    <row r="48" spans="1:8" s="216" customFormat="1" ht="20.399999999999999">
      <c r="A48" s="217"/>
      <c r="B48" s="698"/>
      <c r="C48" s="698"/>
      <c r="D48" s="396" t="s">
        <v>5840</v>
      </c>
      <c r="E48" s="698"/>
      <c r="F48" s="698"/>
      <c r="G48" s="698"/>
      <c r="H48" s="217"/>
    </row>
    <row r="49" spans="1:8" s="216" customFormat="1" ht="15">
      <c r="A49" s="217"/>
      <c r="B49" s="699"/>
      <c r="C49" s="699"/>
      <c r="D49" s="255" t="s">
        <v>5841</v>
      </c>
      <c r="E49" s="699"/>
      <c r="F49" s="699"/>
      <c r="G49" s="699"/>
      <c r="H49" s="217"/>
    </row>
    <row r="50" spans="1:8" s="216" customFormat="1" ht="15.6">
      <c r="A50" s="217"/>
      <c r="B50" s="697" t="s">
        <v>5842</v>
      </c>
      <c r="C50" s="700" t="s">
        <v>2849</v>
      </c>
      <c r="D50" s="396" t="s">
        <v>5843</v>
      </c>
      <c r="E50" s="664" t="s">
        <v>5844</v>
      </c>
      <c r="F50" s="664" t="s">
        <v>5838</v>
      </c>
      <c r="G50" s="704">
        <v>5</v>
      </c>
      <c r="H50" s="217"/>
    </row>
    <row r="51" spans="1:8" s="216" customFormat="1" ht="27.6">
      <c r="A51" s="217"/>
      <c r="B51" s="698"/>
      <c r="C51" s="701"/>
      <c r="D51" s="396" t="s">
        <v>5845</v>
      </c>
      <c r="E51" s="665"/>
      <c r="F51" s="665"/>
      <c r="G51" s="665"/>
      <c r="H51" s="217"/>
    </row>
    <row r="52" spans="1:8" s="216" customFormat="1" ht="15.6">
      <c r="A52" s="217"/>
      <c r="B52" s="698"/>
      <c r="C52" s="701"/>
      <c r="D52" s="396" t="s">
        <v>5846</v>
      </c>
      <c r="E52" s="665"/>
      <c r="F52" s="665"/>
      <c r="G52" s="665"/>
      <c r="H52" s="217"/>
    </row>
    <row r="53" spans="1:8" s="216" customFormat="1" ht="42" customHeight="1">
      <c r="A53" s="217"/>
      <c r="B53" s="699"/>
      <c r="C53" s="702"/>
      <c r="D53" s="255" t="s">
        <v>5847</v>
      </c>
      <c r="E53" s="703"/>
      <c r="F53" s="703"/>
      <c r="G53" s="703"/>
      <c r="H53" s="217"/>
    </row>
    <row r="54" spans="1:8" s="216" customFormat="1" ht="15.6">
      <c r="A54" s="217"/>
      <c r="B54" s="705" t="s">
        <v>5848</v>
      </c>
      <c r="C54" s="683" t="s">
        <v>5849</v>
      </c>
      <c r="D54" s="391" t="s">
        <v>5850</v>
      </c>
      <c r="E54" s="683" t="s">
        <v>5851</v>
      </c>
      <c r="F54" s="683" t="s">
        <v>5852</v>
      </c>
      <c r="G54" s="683">
        <v>4</v>
      </c>
      <c r="H54" s="217"/>
    </row>
    <row r="55" spans="1:8" s="216" customFormat="1" ht="15">
      <c r="A55" s="217"/>
      <c r="B55" s="706"/>
      <c r="C55" s="684"/>
      <c r="D55" s="391" t="s">
        <v>5853</v>
      </c>
      <c r="E55" s="684"/>
      <c r="F55" s="684"/>
      <c r="G55" s="684"/>
      <c r="H55" s="217"/>
    </row>
    <row r="56" spans="1:8" s="216" customFormat="1" ht="18">
      <c r="A56" s="217"/>
      <c r="B56" s="706"/>
      <c r="C56" s="684"/>
      <c r="D56" s="391" t="s">
        <v>5854</v>
      </c>
      <c r="E56" s="684"/>
      <c r="F56" s="684"/>
      <c r="G56" s="684"/>
      <c r="H56" s="217"/>
    </row>
    <row r="57" spans="1:8" s="216" customFormat="1" ht="15">
      <c r="A57" s="217"/>
      <c r="B57" s="707"/>
      <c r="C57" s="693"/>
      <c r="D57" s="54" t="s">
        <v>5855</v>
      </c>
      <c r="E57" s="693"/>
      <c r="F57" s="693"/>
      <c r="G57" s="693"/>
      <c r="H57" s="217"/>
    </row>
    <row r="58" spans="1:8" s="216" customFormat="1" ht="15.6">
      <c r="A58" s="217"/>
      <c r="B58" s="683" t="s">
        <v>5856</v>
      </c>
      <c r="C58" s="683" t="s">
        <v>5857</v>
      </c>
      <c r="D58" s="391" t="s">
        <v>5858</v>
      </c>
      <c r="E58" s="683" t="s">
        <v>5859</v>
      </c>
      <c r="F58" s="683" t="s">
        <v>5860</v>
      </c>
      <c r="G58" s="683">
        <v>2</v>
      </c>
      <c r="H58" s="217"/>
    </row>
    <row r="59" spans="1:8" s="216" customFormat="1" ht="15">
      <c r="A59" s="217"/>
      <c r="B59" s="684"/>
      <c r="C59" s="684"/>
      <c r="D59" s="391" t="s">
        <v>5861</v>
      </c>
      <c r="E59" s="684"/>
      <c r="F59" s="684"/>
      <c r="G59" s="684"/>
      <c r="H59" s="217"/>
    </row>
    <row r="60" spans="1:8" s="216" customFormat="1" ht="15.6">
      <c r="A60" s="217"/>
      <c r="B60" s="684"/>
      <c r="C60" s="684"/>
      <c r="D60" s="391" t="s">
        <v>5862</v>
      </c>
      <c r="E60" s="684"/>
      <c r="F60" s="684"/>
      <c r="G60" s="684"/>
      <c r="H60" s="217"/>
    </row>
    <row r="61" spans="1:8" s="216" customFormat="1" ht="54">
      <c r="A61" s="217"/>
      <c r="B61" s="684"/>
      <c r="C61" s="684"/>
      <c r="D61" s="54" t="s">
        <v>5863</v>
      </c>
      <c r="E61" s="684"/>
      <c r="F61" s="684"/>
      <c r="G61" s="684"/>
      <c r="H61" s="217"/>
    </row>
    <row r="62" spans="1:8" s="216" customFormat="1" ht="15.6">
      <c r="A62" s="217"/>
      <c r="B62" s="683" t="s">
        <v>5864</v>
      </c>
      <c r="C62" s="683" t="s">
        <v>5857</v>
      </c>
      <c r="D62" s="397" t="s">
        <v>5865</v>
      </c>
      <c r="E62" s="569" t="s">
        <v>5866</v>
      </c>
      <c r="F62" s="683" t="s">
        <v>5860</v>
      </c>
      <c r="G62" s="683">
        <v>3</v>
      </c>
      <c r="H62" s="217"/>
    </row>
    <row r="63" spans="1:8" s="216" customFormat="1" ht="15">
      <c r="A63" s="217"/>
      <c r="B63" s="684"/>
      <c r="C63" s="684"/>
      <c r="D63" s="397" t="s">
        <v>5867</v>
      </c>
      <c r="E63" s="708"/>
      <c r="F63" s="684"/>
      <c r="G63" s="684"/>
      <c r="H63" s="217"/>
    </row>
    <row r="64" spans="1:8" s="216" customFormat="1" ht="15.6">
      <c r="A64" s="217"/>
      <c r="B64" s="684"/>
      <c r="C64" s="684"/>
      <c r="D64" s="397" t="s">
        <v>5868</v>
      </c>
      <c r="E64" s="708"/>
      <c r="F64" s="684"/>
      <c r="G64" s="684"/>
      <c r="H64" s="217"/>
    </row>
    <row r="65" spans="1:8" s="216" customFormat="1" ht="43.2">
      <c r="A65" s="217"/>
      <c r="B65" s="693"/>
      <c r="C65" s="693"/>
      <c r="D65" s="398" t="s">
        <v>5869</v>
      </c>
      <c r="E65" s="570"/>
      <c r="F65" s="684"/>
      <c r="G65" s="684"/>
      <c r="H65" s="217"/>
    </row>
    <row r="66" spans="1:8" s="216" customFormat="1" ht="15.6">
      <c r="A66" s="217"/>
      <c r="B66" s="683"/>
      <c r="C66" s="683"/>
      <c r="D66" s="391" t="s">
        <v>5827</v>
      </c>
      <c r="E66" s="683">
        <v>0</v>
      </c>
      <c r="F66" s="683">
        <v>0</v>
      </c>
      <c r="G66" s="683">
        <v>0</v>
      </c>
      <c r="H66" s="217"/>
    </row>
    <row r="67" spans="1:8" s="216" customFormat="1" ht="15">
      <c r="A67" s="217"/>
      <c r="B67" s="684"/>
      <c r="C67" s="684"/>
      <c r="D67" s="391" t="s">
        <v>5828</v>
      </c>
      <c r="E67" s="684"/>
      <c r="F67" s="684"/>
      <c r="G67" s="684"/>
      <c r="H67" s="217"/>
    </row>
    <row r="68" spans="1:8" s="216" customFormat="1" ht="15.6">
      <c r="A68" s="217"/>
      <c r="B68" s="684"/>
      <c r="C68" s="684"/>
      <c r="D68" s="391" t="s">
        <v>5829</v>
      </c>
      <c r="E68" s="684"/>
      <c r="F68" s="684"/>
      <c r="G68" s="684"/>
      <c r="H68" s="217"/>
    </row>
    <row r="69" spans="1:8" s="216" customFormat="1" ht="15">
      <c r="A69" s="217"/>
      <c r="B69" s="693"/>
      <c r="C69" s="693"/>
      <c r="D69" s="54" t="s">
        <v>5830</v>
      </c>
      <c r="E69" s="693"/>
      <c r="F69" s="693"/>
      <c r="G69" s="693"/>
      <c r="H69" s="217"/>
    </row>
    <row r="70" spans="1:8" s="216" customFormat="1" ht="19.2">
      <c r="A70" s="217"/>
      <c r="B70" s="709"/>
      <c r="C70" s="712"/>
      <c r="D70" s="220" t="s">
        <v>5870</v>
      </c>
      <c r="E70" s="709"/>
      <c r="F70" s="712"/>
      <c r="G70" s="712"/>
      <c r="H70" s="217"/>
    </row>
    <row r="71" spans="1:8" s="216" customFormat="1" ht="16.8">
      <c r="A71" s="217"/>
      <c r="B71" s="710"/>
      <c r="C71" s="713"/>
      <c r="D71" s="220" t="s">
        <v>5871</v>
      </c>
      <c r="E71" s="710"/>
      <c r="F71" s="713"/>
      <c r="G71" s="713"/>
      <c r="H71" s="217"/>
    </row>
    <row r="72" spans="1:8" s="216" customFormat="1" ht="18">
      <c r="A72" s="217"/>
      <c r="B72" s="710"/>
      <c r="C72" s="713"/>
      <c r="D72" s="121" t="s">
        <v>5872</v>
      </c>
      <c r="E72" s="710"/>
      <c r="F72" s="713"/>
      <c r="G72" s="713"/>
      <c r="H72" s="217"/>
    </row>
    <row r="73" spans="1:8" s="216" customFormat="1" ht="16.8">
      <c r="A73" s="217"/>
      <c r="B73" s="711"/>
      <c r="C73" s="714"/>
      <c r="D73" s="220" t="s">
        <v>104</v>
      </c>
      <c r="E73" s="711"/>
      <c r="F73" s="714"/>
      <c r="G73" s="714"/>
      <c r="H73" s="217"/>
    </row>
    <row r="74" spans="1:8" s="216" customFormat="1" ht="19.2">
      <c r="A74" s="217"/>
      <c r="B74" s="709"/>
      <c r="C74" s="712"/>
      <c r="D74" s="220" t="s">
        <v>5870</v>
      </c>
      <c r="E74" s="709"/>
      <c r="F74" s="712"/>
      <c r="G74" s="712"/>
      <c r="H74" s="217"/>
    </row>
    <row r="75" spans="1:8" s="216" customFormat="1" ht="16.8">
      <c r="A75" s="217"/>
      <c r="B75" s="710"/>
      <c r="C75" s="713"/>
      <c r="D75" s="220" t="s">
        <v>5873</v>
      </c>
      <c r="E75" s="710"/>
      <c r="F75" s="713"/>
      <c r="G75" s="713"/>
      <c r="H75" s="217"/>
    </row>
    <row r="76" spans="1:8" s="216" customFormat="1" ht="18">
      <c r="A76" s="217"/>
      <c r="B76" s="710"/>
      <c r="C76" s="713"/>
      <c r="D76" s="220" t="s">
        <v>5872</v>
      </c>
      <c r="E76" s="710"/>
      <c r="F76" s="713"/>
      <c r="G76" s="713"/>
      <c r="H76" s="217"/>
    </row>
    <row r="77" spans="1:8" s="216" customFormat="1" ht="16.8">
      <c r="A77" s="217"/>
      <c r="B77" s="711"/>
      <c r="C77" s="714"/>
      <c r="D77" s="220" t="s">
        <v>104</v>
      </c>
      <c r="E77" s="711"/>
      <c r="F77" s="714"/>
      <c r="G77" s="714"/>
      <c r="H77" s="217"/>
    </row>
    <row r="78" spans="1:8" s="216" customFormat="1" ht="19.2">
      <c r="A78" s="217"/>
      <c r="B78" s="709" t="s">
        <v>5874</v>
      </c>
      <c r="C78" s="712" t="s">
        <v>2849</v>
      </c>
      <c r="D78" s="220" t="s">
        <v>5875</v>
      </c>
      <c r="E78" s="709" t="s">
        <v>5876</v>
      </c>
      <c r="F78" s="712" t="s">
        <v>5877</v>
      </c>
      <c r="G78" s="712">
        <v>2</v>
      </c>
      <c r="H78" s="217"/>
    </row>
    <row r="79" spans="1:8" s="216" customFormat="1" ht="16.8">
      <c r="A79" s="217"/>
      <c r="B79" s="710"/>
      <c r="C79" s="713"/>
      <c r="D79" s="220" t="s">
        <v>3313</v>
      </c>
      <c r="E79" s="710"/>
      <c r="F79" s="713"/>
      <c r="G79" s="713"/>
      <c r="H79" s="217"/>
    </row>
    <row r="80" spans="1:8" s="216" customFormat="1" ht="18">
      <c r="A80" s="217"/>
      <c r="B80" s="710"/>
      <c r="C80" s="713"/>
      <c r="D80" s="220" t="s">
        <v>5878</v>
      </c>
      <c r="E80" s="710"/>
      <c r="F80" s="713"/>
      <c r="G80" s="713"/>
      <c r="H80" s="217"/>
    </row>
    <row r="81" spans="1:8" s="216" customFormat="1" ht="16.8">
      <c r="A81" s="217"/>
      <c r="B81" s="711"/>
      <c r="C81" s="714"/>
      <c r="D81" s="220" t="s">
        <v>104</v>
      </c>
      <c r="E81" s="711"/>
      <c r="F81" s="714"/>
      <c r="G81" s="714"/>
      <c r="H81" s="217"/>
    </row>
    <row r="82" spans="1:8" s="216" customFormat="1" ht="19.2">
      <c r="A82" s="217"/>
      <c r="B82" s="709" t="s">
        <v>5879</v>
      </c>
      <c r="C82" s="712" t="s">
        <v>2849</v>
      </c>
      <c r="D82" s="220" t="s">
        <v>5880</v>
      </c>
      <c r="E82" s="709" t="s">
        <v>5881</v>
      </c>
      <c r="F82" s="712" t="s">
        <v>5877</v>
      </c>
      <c r="G82" s="712">
        <v>2</v>
      </c>
      <c r="H82" s="217"/>
    </row>
    <row r="83" spans="1:8" s="216" customFormat="1" ht="16.8">
      <c r="A83" s="217"/>
      <c r="B83" s="710"/>
      <c r="C83" s="713"/>
      <c r="D83" s="220" t="s">
        <v>3313</v>
      </c>
      <c r="E83" s="710"/>
      <c r="F83" s="713"/>
      <c r="G83" s="713"/>
      <c r="H83" s="217"/>
    </row>
    <row r="84" spans="1:8" s="216" customFormat="1" ht="18">
      <c r="A84" s="217"/>
      <c r="B84" s="710"/>
      <c r="C84" s="713"/>
      <c r="D84" s="220" t="s">
        <v>5882</v>
      </c>
      <c r="E84" s="710"/>
      <c r="F84" s="713"/>
      <c r="G84" s="713"/>
      <c r="H84" s="217"/>
    </row>
    <row r="85" spans="1:8" s="216" customFormat="1" ht="16.8">
      <c r="A85" s="217"/>
      <c r="B85" s="711"/>
      <c r="C85" s="714"/>
      <c r="D85" s="220" t="s">
        <v>104</v>
      </c>
      <c r="E85" s="711"/>
      <c r="F85" s="714"/>
      <c r="G85" s="714"/>
      <c r="H85" s="217"/>
    </row>
    <row r="86" spans="1:8" s="216" customFormat="1" ht="19.2">
      <c r="A86" s="217"/>
      <c r="B86" s="709" t="s">
        <v>5883</v>
      </c>
      <c r="C86" s="712" t="s">
        <v>2849</v>
      </c>
      <c r="D86" s="220" t="s">
        <v>5884</v>
      </c>
      <c r="E86" s="709" t="s">
        <v>5885</v>
      </c>
      <c r="F86" s="712" t="s">
        <v>5877</v>
      </c>
      <c r="G86" s="712">
        <v>1</v>
      </c>
      <c r="H86" s="217"/>
    </row>
    <row r="87" spans="1:8" s="216" customFormat="1" ht="16.8">
      <c r="A87" s="217"/>
      <c r="B87" s="710"/>
      <c r="C87" s="713"/>
      <c r="D87" s="220" t="s">
        <v>3313</v>
      </c>
      <c r="E87" s="710"/>
      <c r="F87" s="713"/>
      <c r="G87" s="713"/>
      <c r="H87" s="217"/>
    </row>
    <row r="88" spans="1:8" s="216" customFormat="1" ht="18">
      <c r="A88" s="217"/>
      <c r="B88" s="710"/>
      <c r="C88" s="713"/>
      <c r="D88" s="220" t="s">
        <v>5886</v>
      </c>
      <c r="E88" s="710"/>
      <c r="F88" s="713"/>
      <c r="G88" s="713"/>
      <c r="H88" s="217"/>
    </row>
    <row r="89" spans="1:8" s="216" customFormat="1" ht="16.8">
      <c r="A89" s="217"/>
      <c r="B89" s="711"/>
      <c r="C89" s="714"/>
      <c r="D89" s="220" t="s">
        <v>104</v>
      </c>
      <c r="E89" s="711"/>
      <c r="F89" s="714"/>
      <c r="G89" s="714"/>
      <c r="H89" s="217"/>
    </row>
    <row r="90" spans="1:8" s="216" customFormat="1" ht="19.2">
      <c r="A90" s="217"/>
      <c r="B90" s="715" t="s">
        <v>5887</v>
      </c>
      <c r="C90" s="715" t="s">
        <v>2849</v>
      </c>
      <c r="D90" s="313" t="s">
        <v>5888</v>
      </c>
      <c r="E90" s="715" t="s">
        <v>5889</v>
      </c>
      <c r="F90" s="715"/>
      <c r="G90" s="715"/>
      <c r="H90" s="217"/>
    </row>
    <row r="91" spans="1:8" s="216" customFormat="1" ht="16.8">
      <c r="A91" s="217"/>
      <c r="B91" s="715"/>
      <c r="C91" s="715"/>
      <c r="D91" s="313" t="s">
        <v>103</v>
      </c>
      <c r="E91" s="715"/>
      <c r="F91" s="715"/>
      <c r="G91" s="715"/>
      <c r="H91" s="217"/>
    </row>
    <row r="92" spans="1:8" s="216" customFormat="1" ht="18">
      <c r="A92" s="217"/>
      <c r="B92" s="715"/>
      <c r="C92" s="715"/>
      <c r="D92" s="313" t="s">
        <v>5890</v>
      </c>
      <c r="E92" s="715"/>
      <c r="F92" s="715"/>
      <c r="G92" s="715"/>
      <c r="H92" s="217"/>
    </row>
    <row r="93" spans="1:8" s="216" customFormat="1" ht="16.8">
      <c r="A93" s="217"/>
      <c r="B93" s="715"/>
      <c r="C93" s="715"/>
      <c r="D93" s="313" t="s">
        <v>104</v>
      </c>
      <c r="E93" s="715"/>
      <c r="F93" s="715"/>
      <c r="G93" s="715"/>
      <c r="H93" s="217"/>
    </row>
    <row r="94" spans="1:8" s="216" customFormat="1" ht="19.2">
      <c r="A94" s="217"/>
      <c r="B94" s="715" t="s">
        <v>5891</v>
      </c>
      <c r="C94" s="715" t="s">
        <v>2849</v>
      </c>
      <c r="D94" s="313" t="s">
        <v>5892</v>
      </c>
      <c r="E94" s="715" t="s">
        <v>5893</v>
      </c>
      <c r="F94" s="715" t="s">
        <v>5894</v>
      </c>
      <c r="G94" s="716">
        <v>2</v>
      </c>
      <c r="H94" s="217"/>
    </row>
    <row r="95" spans="1:8" s="216" customFormat="1" ht="16.8">
      <c r="A95" s="217"/>
      <c r="B95" s="715"/>
      <c r="C95" s="715"/>
      <c r="D95" s="313" t="s">
        <v>103</v>
      </c>
      <c r="E95" s="715"/>
      <c r="F95" s="715"/>
      <c r="G95" s="717"/>
      <c r="H95" s="217"/>
    </row>
    <row r="96" spans="1:8" s="216" customFormat="1" ht="18">
      <c r="A96" s="217"/>
      <c r="B96" s="715"/>
      <c r="C96" s="715"/>
      <c r="D96" s="313" t="s">
        <v>5890</v>
      </c>
      <c r="E96" s="715"/>
      <c r="F96" s="715"/>
      <c r="G96" s="717"/>
      <c r="H96" s="217"/>
    </row>
    <row r="97" spans="1:8" s="216" customFormat="1" ht="16.8">
      <c r="A97" s="217"/>
      <c r="B97" s="715"/>
      <c r="C97" s="715"/>
      <c r="D97" s="313" t="s">
        <v>104</v>
      </c>
      <c r="E97" s="715"/>
      <c r="F97" s="715"/>
      <c r="G97" s="717"/>
      <c r="H97" s="217"/>
    </row>
    <row r="98" spans="1:8" s="216" customFormat="1" ht="19.2">
      <c r="A98" s="217"/>
      <c r="B98" s="715" t="s">
        <v>5895</v>
      </c>
      <c r="C98" s="715" t="s">
        <v>5896</v>
      </c>
      <c r="D98" s="313" t="s">
        <v>5892</v>
      </c>
      <c r="E98" s="715" t="s">
        <v>5897</v>
      </c>
      <c r="F98" s="715" t="s">
        <v>5898</v>
      </c>
      <c r="G98" s="716">
        <v>3</v>
      </c>
      <c r="H98" s="217"/>
    </row>
    <row r="99" spans="1:8" s="216" customFormat="1" ht="16.8">
      <c r="A99" s="217"/>
      <c r="B99" s="715"/>
      <c r="C99" s="715"/>
      <c r="D99" s="313" t="s">
        <v>103</v>
      </c>
      <c r="E99" s="715"/>
      <c r="F99" s="715"/>
      <c r="G99" s="717"/>
      <c r="H99" s="217"/>
    </row>
    <row r="100" spans="1:8" s="216" customFormat="1" ht="18">
      <c r="A100" s="217"/>
      <c r="B100" s="715"/>
      <c r="C100" s="715"/>
      <c r="D100" s="313" t="s">
        <v>5890</v>
      </c>
      <c r="E100" s="715"/>
      <c r="F100" s="715"/>
      <c r="G100" s="717"/>
      <c r="H100" s="217"/>
    </row>
    <row r="101" spans="1:8" s="216" customFormat="1" ht="16.8">
      <c r="A101" s="217"/>
      <c r="B101" s="715"/>
      <c r="C101" s="715"/>
      <c r="D101" s="313" t="s">
        <v>104</v>
      </c>
      <c r="E101" s="715"/>
      <c r="F101" s="715"/>
      <c r="G101" s="717"/>
      <c r="H101" s="217"/>
    </row>
    <row r="102" spans="1:8" s="216" customFormat="1" ht="16.2">
      <c r="A102" s="217"/>
      <c r="B102" s="683" t="s">
        <v>5899</v>
      </c>
      <c r="C102" s="683" t="s">
        <v>2857</v>
      </c>
      <c r="D102" s="54" t="s">
        <v>5900</v>
      </c>
      <c r="E102" s="683" t="s">
        <v>5901</v>
      </c>
      <c r="F102" s="683" t="s">
        <v>5902</v>
      </c>
      <c r="G102" s="683">
        <v>5</v>
      </c>
      <c r="H102" s="217"/>
    </row>
    <row r="103" spans="1:8" s="216" customFormat="1" ht="27.6">
      <c r="A103" s="217"/>
      <c r="B103" s="684"/>
      <c r="C103" s="684"/>
      <c r="D103" s="391" t="s">
        <v>5903</v>
      </c>
      <c r="E103" s="684"/>
      <c r="F103" s="684"/>
      <c r="G103" s="684"/>
      <c r="H103" s="217"/>
    </row>
    <row r="104" spans="1:8" s="216" customFormat="1" ht="15.6">
      <c r="A104" s="217"/>
      <c r="B104" s="684"/>
      <c r="C104" s="684"/>
      <c r="D104" s="391" t="s">
        <v>5829</v>
      </c>
      <c r="E104" s="684"/>
      <c r="F104" s="684"/>
      <c r="G104" s="684"/>
      <c r="H104" s="217"/>
    </row>
    <row r="105" spans="1:8" s="216" customFormat="1" ht="15">
      <c r="A105" s="217"/>
      <c r="B105" s="693"/>
      <c r="C105" s="693"/>
      <c r="D105" s="54" t="s">
        <v>5830</v>
      </c>
      <c r="E105" s="693"/>
      <c r="F105" s="693"/>
      <c r="G105" s="693"/>
      <c r="H105" s="217"/>
    </row>
    <row r="106" spans="1:8" s="216" customFormat="1" ht="45.6" thickBot="1">
      <c r="A106" s="217"/>
      <c r="B106" s="45" t="s">
        <v>5904</v>
      </c>
      <c r="C106" s="363"/>
      <c r="D106" s="363" t="s">
        <v>5905</v>
      </c>
      <c r="E106" s="46" t="s">
        <v>5901</v>
      </c>
      <c r="F106" s="367" t="s">
        <v>5902</v>
      </c>
      <c r="G106" s="364">
        <v>3</v>
      </c>
      <c r="H106" s="217"/>
    </row>
    <row r="107" spans="1:8" s="216" customFormat="1" ht="18.600000000000001" thickBot="1">
      <c r="A107" s="217"/>
      <c r="B107" s="683" t="s">
        <v>5906</v>
      </c>
      <c r="C107" s="718" t="s">
        <v>2849</v>
      </c>
      <c r="D107" s="399" t="s">
        <v>5907</v>
      </c>
      <c r="E107" s="721" t="s">
        <v>5908</v>
      </c>
      <c r="F107" s="683" t="s">
        <v>5909</v>
      </c>
      <c r="G107" s="683">
        <v>1</v>
      </c>
      <c r="H107" s="217"/>
    </row>
    <row r="108" spans="1:8" s="216" customFormat="1" ht="17.399999999999999" thickBot="1">
      <c r="A108" s="217"/>
      <c r="B108" s="684"/>
      <c r="C108" s="719"/>
      <c r="D108" s="400" t="s">
        <v>5910</v>
      </c>
      <c r="E108" s="722"/>
      <c r="F108" s="684"/>
      <c r="G108" s="684"/>
      <c r="H108" s="217"/>
    </row>
    <row r="109" spans="1:8" s="216" customFormat="1" ht="18.600000000000001" thickBot="1">
      <c r="A109" s="217"/>
      <c r="B109" s="684"/>
      <c r="C109" s="719"/>
      <c r="D109" s="400" t="s">
        <v>5911</v>
      </c>
      <c r="E109" s="722"/>
      <c r="F109" s="684"/>
      <c r="G109" s="684"/>
      <c r="H109" s="217"/>
    </row>
    <row r="110" spans="1:8" s="216" customFormat="1" ht="18.600000000000001" thickBot="1">
      <c r="A110" s="217"/>
      <c r="B110" s="693"/>
      <c r="C110" s="720"/>
      <c r="D110" s="401" t="s">
        <v>5912</v>
      </c>
      <c r="E110" s="723"/>
      <c r="F110" s="693"/>
      <c r="G110" s="693"/>
      <c r="H110" s="217"/>
    </row>
    <row r="111" spans="1:8" s="216" customFormat="1" ht="18">
      <c r="A111" s="217"/>
      <c r="B111" s="683" t="s">
        <v>5913</v>
      </c>
      <c r="C111" s="683" t="s">
        <v>2849</v>
      </c>
      <c r="D111" s="402" t="s">
        <v>5914</v>
      </c>
      <c r="E111" s="683" t="s">
        <v>5915</v>
      </c>
      <c r="F111" s="683" t="s">
        <v>2860</v>
      </c>
      <c r="G111" s="683">
        <v>2</v>
      </c>
      <c r="H111" s="217"/>
    </row>
    <row r="112" spans="1:8" s="216" customFormat="1" ht="16.8">
      <c r="A112" s="217"/>
      <c r="B112" s="684"/>
      <c r="C112" s="684"/>
      <c r="D112" s="402" t="s">
        <v>5916</v>
      </c>
      <c r="E112" s="684"/>
      <c r="F112" s="684"/>
      <c r="G112" s="684"/>
      <c r="H112" s="217"/>
    </row>
    <row r="113" spans="1:8" s="216" customFormat="1" ht="18">
      <c r="A113" s="217"/>
      <c r="B113" s="684"/>
      <c r="C113" s="684"/>
      <c r="D113" s="402" t="s">
        <v>5911</v>
      </c>
      <c r="E113" s="684"/>
      <c r="F113" s="684"/>
      <c r="G113" s="684"/>
      <c r="H113" s="217"/>
    </row>
    <row r="114" spans="1:8" s="216" customFormat="1" ht="18">
      <c r="A114" s="217"/>
      <c r="B114" s="693"/>
      <c r="C114" s="693"/>
      <c r="D114" s="403" t="s">
        <v>5917</v>
      </c>
      <c r="E114" s="693"/>
      <c r="F114" s="693"/>
      <c r="G114" s="693"/>
      <c r="H114" s="217"/>
    </row>
    <row r="115" spans="1:8" s="216" customFormat="1" ht="17.399999999999999">
      <c r="A115" s="217"/>
      <c r="B115" s="683" t="s">
        <v>5918</v>
      </c>
      <c r="C115" s="683" t="s">
        <v>2849</v>
      </c>
      <c r="D115" s="391" t="s">
        <v>5919</v>
      </c>
      <c r="E115" s="683" t="s">
        <v>5920</v>
      </c>
      <c r="F115" s="683" t="s">
        <v>2860</v>
      </c>
      <c r="G115" s="683">
        <v>1</v>
      </c>
      <c r="H115" s="217"/>
    </row>
    <row r="116" spans="1:8" s="216" customFormat="1" ht="15">
      <c r="A116" s="217"/>
      <c r="B116" s="684"/>
      <c r="C116" s="684"/>
      <c r="D116" s="391" t="s">
        <v>5921</v>
      </c>
      <c r="E116" s="684"/>
      <c r="F116" s="684"/>
      <c r="G116" s="684"/>
      <c r="H116" s="217"/>
    </row>
    <row r="117" spans="1:8" s="216" customFormat="1" ht="16.2">
      <c r="A117" s="217"/>
      <c r="B117" s="684"/>
      <c r="C117" s="684"/>
      <c r="D117" s="391" t="s">
        <v>5922</v>
      </c>
      <c r="E117" s="684"/>
      <c r="F117" s="684"/>
      <c r="G117" s="684"/>
      <c r="H117" s="217"/>
    </row>
    <row r="118" spans="1:8" s="216" customFormat="1" ht="15">
      <c r="A118" s="217"/>
      <c r="B118" s="693"/>
      <c r="C118" s="693"/>
      <c r="D118" s="54" t="s">
        <v>5830</v>
      </c>
      <c r="E118" s="693"/>
      <c r="F118" s="693"/>
      <c r="G118" s="693"/>
      <c r="H118" s="217"/>
    </row>
    <row r="119" spans="1:8" ht="15">
      <c r="A119" s="9"/>
      <c r="B119" s="9"/>
      <c r="C119" s="9"/>
      <c r="D119" s="9"/>
      <c r="E119" s="9"/>
      <c r="F119" s="9"/>
      <c r="G119" s="9"/>
      <c r="H119" s="9"/>
    </row>
    <row r="120" spans="1:8" ht="33" customHeight="1">
      <c r="A120" s="543" t="s">
        <v>14</v>
      </c>
      <c r="B120" s="544"/>
      <c r="C120" s="544"/>
      <c r="D120" s="544"/>
      <c r="E120" s="544"/>
      <c r="F120" s="544"/>
      <c r="G120" s="544"/>
      <c r="H120" s="544"/>
    </row>
    <row r="121" spans="1:8" s="82" customFormat="1" ht="16.8">
      <c r="A121" s="646">
        <v>1</v>
      </c>
      <c r="B121" s="87" t="s">
        <v>1456</v>
      </c>
      <c r="C121" s="646" t="s">
        <v>1457</v>
      </c>
      <c r="D121" s="88" t="s">
        <v>1458</v>
      </c>
      <c r="E121" s="661" t="s">
        <v>1459</v>
      </c>
      <c r="F121" s="646" t="s">
        <v>1460</v>
      </c>
      <c r="G121" s="646">
        <v>1</v>
      </c>
      <c r="H121" s="579"/>
    </row>
    <row r="122" spans="1:8" s="82" customFormat="1">
      <c r="A122" s="647"/>
      <c r="B122" s="87" t="s">
        <v>1461</v>
      </c>
      <c r="C122" s="654"/>
      <c r="D122" s="88" t="s">
        <v>1462</v>
      </c>
      <c r="E122" s="662"/>
      <c r="F122" s="652"/>
      <c r="G122" s="647"/>
      <c r="H122" s="566"/>
    </row>
    <row r="123" spans="1:8" s="82" customFormat="1" ht="16.2">
      <c r="A123" s="647"/>
      <c r="B123" s="87" t="s">
        <v>1463</v>
      </c>
      <c r="C123" s="654"/>
      <c r="D123" s="88" t="s">
        <v>1464</v>
      </c>
      <c r="E123" s="662"/>
      <c r="F123" s="652"/>
      <c r="G123" s="647"/>
      <c r="H123" s="566"/>
    </row>
    <row r="124" spans="1:8" s="82" customFormat="1" ht="27" customHeight="1">
      <c r="A124" s="648"/>
      <c r="B124" s="87" t="s">
        <v>1465</v>
      </c>
      <c r="C124" s="655"/>
      <c r="D124" s="89" t="s">
        <v>1466</v>
      </c>
      <c r="E124" s="662"/>
      <c r="F124" s="653"/>
      <c r="G124" s="648"/>
      <c r="H124" s="555"/>
    </row>
    <row r="125" spans="1:8" s="82" customFormat="1" ht="15.6">
      <c r="A125" s="646">
        <v>2</v>
      </c>
      <c r="B125" s="87" t="s">
        <v>1467</v>
      </c>
      <c r="C125" s="646" t="s">
        <v>1468</v>
      </c>
      <c r="D125" s="88" t="s">
        <v>1469</v>
      </c>
      <c r="E125" s="649" t="s">
        <v>1470</v>
      </c>
      <c r="F125" s="646" t="s">
        <v>1460</v>
      </c>
      <c r="G125" s="646">
        <v>1</v>
      </c>
      <c r="H125" s="579"/>
    </row>
    <row r="126" spans="1:8" s="82" customFormat="1">
      <c r="A126" s="647"/>
      <c r="B126" s="87" t="s">
        <v>1471</v>
      </c>
      <c r="C126" s="654"/>
      <c r="D126" s="88" t="s">
        <v>1472</v>
      </c>
      <c r="E126" s="650"/>
      <c r="F126" s="652"/>
      <c r="G126" s="647"/>
      <c r="H126" s="566"/>
    </row>
    <row r="127" spans="1:8" s="82" customFormat="1" ht="15.6">
      <c r="A127" s="647"/>
      <c r="B127" s="87" t="s">
        <v>1473</v>
      </c>
      <c r="C127" s="654"/>
      <c r="D127" s="88" t="s">
        <v>1474</v>
      </c>
      <c r="E127" s="650"/>
      <c r="F127" s="652"/>
      <c r="G127" s="647"/>
      <c r="H127" s="566"/>
    </row>
    <row r="128" spans="1:8" s="82" customFormat="1">
      <c r="A128" s="648"/>
      <c r="B128" s="87">
        <v>1719052734</v>
      </c>
      <c r="C128" s="655"/>
      <c r="D128" s="89" t="s">
        <v>104</v>
      </c>
      <c r="E128" s="651"/>
      <c r="F128" s="653"/>
      <c r="G128" s="648"/>
      <c r="H128" s="555"/>
    </row>
    <row r="129" spans="1:8" s="82" customFormat="1" ht="15.6">
      <c r="A129" s="646">
        <v>3</v>
      </c>
      <c r="B129" s="87" t="s">
        <v>1475</v>
      </c>
      <c r="C129" s="646" t="s">
        <v>1476</v>
      </c>
      <c r="D129" s="88" t="s">
        <v>1469</v>
      </c>
      <c r="E129" s="656" t="s">
        <v>1477</v>
      </c>
      <c r="F129" s="646" t="s">
        <v>1460</v>
      </c>
      <c r="G129" s="646">
        <v>1</v>
      </c>
      <c r="H129" s="21"/>
    </row>
    <row r="130" spans="1:8" s="82" customFormat="1" ht="15">
      <c r="A130" s="652"/>
      <c r="B130" s="87" t="s">
        <v>1478</v>
      </c>
      <c r="C130" s="654"/>
      <c r="D130" s="88" t="s">
        <v>1472</v>
      </c>
      <c r="E130" s="657"/>
      <c r="F130" s="652"/>
      <c r="G130" s="647"/>
      <c r="H130" s="21"/>
    </row>
    <row r="131" spans="1:8" s="82" customFormat="1" ht="15.6">
      <c r="A131" s="652"/>
      <c r="B131" s="87" t="s">
        <v>1479</v>
      </c>
      <c r="C131" s="654"/>
      <c r="D131" s="88" t="s">
        <v>1474</v>
      </c>
      <c r="E131" s="657"/>
      <c r="F131" s="652"/>
      <c r="G131" s="647"/>
      <c r="H131" s="21"/>
    </row>
    <row r="132" spans="1:8" s="82" customFormat="1" ht="15">
      <c r="A132" s="653"/>
      <c r="B132" s="87">
        <v>1716231837</v>
      </c>
      <c r="C132" s="655"/>
      <c r="D132" s="89" t="s">
        <v>104</v>
      </c>
      <c r="E132" s="658"/>
      <c r="F132" s="653"/>
      <c r="G132" s="648"/>
      <c r="H132" s="21"/>
    </row>
    <row r="133" spans="1:8" s="82" customFormat="1" ht="15.6">
      <c r="A133" s="646">
        <v>4</v>
      </c>
      <c r="B133" s="656" t="s">
        <v>1480</v>
      </c>
      <c r="C133" s="646" t="s">
        <v>1476</v>
      </c>
      <c r="D133" s="88" t="s">
        <v>1481</v>
      </c>
      <c r="E133" s="649" t="s">
        <v>1482</v>
      </c>
      <c r="F133" s="646" t="s">
        <v>1460</v>
      </c>
      <c r="G133" s="646">
        <v>10</v>
      </c>
      <c r="H133" s="21"/>
    </row>
    <row r="134" spans="1:8" s="82" customFormat="1" ht="27.6">
      <c r="A134" s="647"/>
      <c r="B134" s="657"/>
      <c r="C134" s="647"/>
      <c r="D134" s="88" t="s">
        <v>1483</v>
      </c>
      <c r="E134" s="654"/>
      <c r="F134" s="652"/>
      <c r="G134" s="647"/>
      <c r="H134" s="21"/>
    </row>
    <row r="135" spans="1:8" s="82" customFormat="1" ht="15.6">
      <c r="A135" s="647"/>
      <c r="B135" s="657"/>
      <c r="C135" s="647"/>
      <c r="D135" s="88" t="s">
        <v>1484</v>
      </c>
      <c r="E135" s="654"/>
      <c r="F135" s="652"/>
      <c r="G135" s="647"/>
      <c r="H135" s="21"/>
    </row>
    <row r="136" spans="1:8" s="82" customFormat="1" ht="24.75" customHeight="1">
      <c r="A136" s="648"/>
      <c r="B136" s="658"/>
      <c r="C136" s="648"/>
      <c r="D136" s="89" t="s">
        <v>104</v>
      </c>
      <c r="E136" s="655"/>
      <c r="F136" s="653"/>
      <c r="G136" s="648"/>
      <c r="H136" s="21"/>
    </row>
    <row r="137" spans="1:8" s="82" customFormat="1" ht="15.6">
      <c r="A137" s="646">
        <v>5</v>
      </c>
      <c r="B137" s="656" t="s">
        <v>1485</v>
      </c>
      <c r="C137" s="646" t="s">
        <v>1476</v>
      </c>
      <c r="D137" s="88" t="s">
        <v>1486</v>
      </c>
      <c r="E137" s="649" t="s">
        <v>1487</v>
      </c>
      <c r="F137" s="646" t="s">
        <v>1460</v>
      </c>
      <c r="G137" s="646">
        <v>5</v>
      </c>
      <c r="H137" s="21"/>
    </row>
    <row r="138" spans="1:8" s="82" customFormat="1" ht="15">
      <c r="A138" s="652"/>
      <c r="B138" s="659"/>
      <c r="C138" s="652"/>
      <c r="D138" s="88" t="s">
        <v>1488</v>
      </c>
      <c r="E138" s="654"/>
      <c r="F138" s="652"/>
      <c r="G138" s="647"/>
      <c r="H138" s="21"/>
    </row>
    <row r="139" spans="1:8" s="82" customFormat="1" ht="15.6">
      <c r="A139" s="652"/>
      <c r="B139" s="659"/>
      <c r="C139" s="652"/>
      <c r="D139" s="88" t="s">
        <v>1489</v>
      </c>
      <c r="E139" s="654"/>
      <c r="F139" s="652"/>
      <c r="G139" s="647"/>
      <c r="H139" s="21"/>
    </row>
    <row r="140" spans="1:8" s="82" customFormat="1" ht="15">
      <c r="A140" s="653"/>
      <c r="B140" s="660"/>
      <c r="C140" s="653"/>
      <c r="D140" s="89" t="s">
        <v>104</v>
      </c>
      <c r="E140" s="655"/>
      <c r="F140" s="653"/>
      <c r="G140" s="648"/>
      <c r="H140" s="21"/>
    </row>
    <row r="141" spans="1:8" s="82" customFormat="1" ht="15.6">
      <c r="A141" s="646">
        <v>6</v>
      </c>
      <c r="B141" s="656" t="s">
        <v>1490</v>
      </c>
      <c r="C141" s="649" t="s">
        <v>1476</v>
      </c>
      <c r="D141" s="88" t="s">
        <v>1491</v>
      </c>
      <c r="E141" s="656" t="s">
        <v>1492</v>
      </c>
      <c r="F141" s="646" t="s">
        <v>1460</v>
      </c>
      <c r="G141" s="646">
        <v>2</v>
      </c>
      <c r="H141" s="21"/>
    </row>
    <row r="142" spans="1:8" s="82" customFormat="1" ht="15">
      <c r="A142" s="647"/>
      <c r="B142" s="657"/>
      <c r="C142" s="654"/>
      <c r="D142" s="88" t="s">
        <v>1488</v>
      </c>
      <c r="E142" s="654"/>
      <c r="F142" s="652"/>
      <c r="G142" s="647"/>
      <c r="H142" s="21"/>
    </row>
    <row r="143" spans="1:8" s="82" customFormat="1" ht="15.6">
      <c r="A143" s="647"/>
      <c r="B143" s="657"/>
      <c r="C143" s="654"/>
      <c r="D143" s="88" t="s">
        <v>1493</v>
      </c>
      <c r="E143" s="654"/>
      <c r="F143" s="652"/>
      <c r="G143" s="647"/>
      <c r="H143" s="21"/>
    </row>
    <row r="144" spans="1:8" s="82" customFormat="1" ht="15">
      <c r="A144" s="648"/>
      <c r="B144" s="658"/>
      <c r="C144" s="655"/>
      <c r="D144" s="89" t="s">
        <v>104</v>
      </c>
      <c r="E144" s="655"/>
      <c r="F144" s="653"/>
      <c r="G144" s="648"/>
      <c r="H144" s="21"/>
    </row>
    <row r="145" spans="1:8" s="82" customFormat="1" ht="15.6">
      <c r="A145" s="646">
        <v>7</v>
      </c>
      <c r="B145" s="656" t="s">
        <v>1494</v>
      </c>
      <c r="C145" s="649" t="s">
        <v>1476</v>
      </c>
      <c r="D145" s="88" t="s">
        <v>1491</v>
      </c>
      <c r="E145" s="656" t="s">
        <v>1492</v>
      </c>
      <c r="F145" s="646" t="s">
        <v>1460</v>
      </c>
      <c r="G145" s="646">
        <v>3</v>
      </c>
      <c r="H145" s="21"/>
    </row>
    <row r="146" spans="1:8" s="82" customFormat="1" ht="15">
      <c r="A146" s="647"/>
      <c r="B146" s="659"/>
      <c r="C146" s="654"/>
      <c r="D146" s="88" t="s">
        <v>1488</v>
      </c>
      <c r="E146" s="654"/>
      <c r="F146" s="652"/>
      <c r="G146" s="647"/>
      <c r="H146" s="21"/>
    </row>
    <row r="147" spans="1:8" s="82" customFormat="1" ht="15.6">
      <c r="A147" s="647"/>
      <c r="B147" s="659"/>
      <c r="C147" s="654"/>
      <c r="D147" s="88" t="s">
        <v>1493</v>
      </c>
      <c r="E147" s="654"/>
      <c r="F147" s="652"/>
      <c r="G147" s="647"/>
      <c r="H147" s="21"/>
    </row>
    <row r="148" spans="1:8" s="82" customFormat="1" ht="15">
      <c r="A148" s="648"/>
      <c r="B148" s="660"/>
      <c r="C148" s="655"/>
      <c r="D148" s="89" t="s">
        <v>104</v>
      </c>
      <c r="E148" s="655"/>
      <c r="F148" s="653"/>
      <c r="G148" s="648"/>
      <c r="H148" s="21"/>
    </row>
    <row r="149" spans="1:8" s="82" customFormat="1" ht="15.6">
      <c r="A149" s="646">
        <v>8</v>
      </c>
      <c r="B149" s="656" t="s">
        <v>1495</v>
      </c>
      <c r="C149" s="649" t="s">
        <v>1476</v>
      </c>
      <c r="D149" s="88" t="s">
        <v>1496</v>
      </c>
      <c r="E149" s="656" t="s">
        <v>1492</v>
      </c>
      <c r="F149" s="646" t="s">
        <v>1497</v>
      </c>
      <c r="G149" s="646">
        <v>5</v>
      </c>
      <c r="H149" s="21"/>
    </row>
    <row r="150" spans="1:8" s="82" customFormat="1" ht="27.6">
      <c r="A150" s="647"/>
      <c r="B150" s="659"/>
      <c r="C150" s="654"/>
      <c r="D150" s="88" t="s">
        <v>1498</v>
      </c>
      <c r="E150" s="654"/>
      <c r="F150" s="652"/>
      <c r="G150" s="647"/>
      <c r="H150" s="21"/>
    </row>
    <row r="151" spans="1:8" s="82" customFormat="1" ht="15.6">
      <c r="A151" s="647"/>
      <c r="B151" s="659"/>
      <c r="C151" s="654"/>
      <c r="D151" s="88" t="s">
        <v>1493</v>
      </c>
      <c r="E151" s="654"/>
      <c r="F151" s="652"/>
      <c r="G151" s="647"/>
      <c r="H151" s="21"/>
    </row>
    <row r="152" spans="1:8" s="82" customFormat="1" ht="15">
      <c r="A152" s="648"/>
      <c r="B152" s="660"/>
      <c r="C152" s="655"/>
      <c r="D152" s="89" t="s">
        <v>104</v>
      </c>
      <c r="E152" s="655"/>
      <c r="F152" s="653"/>
      <c r="G152" s="648"/>
      <c r="H152" s="21"/>
    </row>
    <row r="153" spans="1:8" s="82" customFormat="1" ht="15.6">
      <c r="A153" s="646">
        <v>9</v>
      </c>
      <c r="B153" s="656" t="s">
        <v>1499</v>
      </c>
      <c r="C153" s="649" t="s">
        <v>1468</v>
      </c>
      <c r="D153" s="88" t="s">
        <v>1500</v>
      </c>
      <c r="E153" s="649" t="s">
        <v>1501</v>
      </c>
      <c r="F153" s="646" t="s">
        <v>1502</v>
      </c>
      <c r="G153" s="646">
        <v>5</v>
      </c>
      <c r="H153" s="21"/>
    </row>
    <row r="154" spans="1:8" s="82" customFormat="1" ht="27.6">
      <c r="A154" s="647"/>
      <c r="B154" s="659"/>
      <c r="C154" s="654"/>
      <c r="D154" s="88" t="s">
        <v>1498</v>
      </c>
      <c r="E154" s="654"/>
      <c r="F154" s="652"/>
      <c r="G154" s="647"/>
      <c r="H154" s="21"/>
    </row>
    <row r="155" spans="1:8" s="82" customFormat="1" ht="15.6">
      <c r="A155" s="647"/>
      <c r="B155" s="659"/>
      <c r="C155" s="654"/>
      <c r="D155" s="88" t="s">
        <v>1493</v>
      </c>
      <c r="E155" s="654"/>
      <c r="F155" s="652"/>
      <c r="G155" s="647"/>
      <c r="H155" s="21"/>
    </row>
    <row r="156" spans="1:8" s="82" customFormat="1" ht="15">
      <c r="A156" s="648"/>
      <c r="B156" s="660"/>
      <c r="C156" s="655"/>
      <c r="D156" s="89" t="s">
        <v>104</v>
      </c>
      <c r="E156" s="655"/>
      <c r="F156" s="653"/>
      <c r="G156" s="648"/>
      <c r="H156" s="21"/>
    </row>
    <row r="157" spans="1:8" s="82" customFormat="1" ht="15.6">
      <c r="A157" s="646">
        <v>10</v>
      </c>
      <c r="B157" s="656" t="s">
        <v>1503</v>
      </c>
      <c r="C157" s="649" t="s">
        <v>1476</v>
      </c>
      <c r="D157" s="88" t="s">
        <v>1504</v>
      </c>
      <c r="E157" s="649" t="s">
        <v>1505</v>
      </c>
      <c r="F157" s="646" t="s">
        <v>1506</v>
      </c>
      <c r="G157" s="646">
        <v>10</v>
      </c>
      <c r="H157" s="21"/>
    </row>
    <row r="158" spans="1:8" s="82" customFormat="1" ht="15">
      <c r="A158" s="647"/>
      <c r="B158" s="659"/>
      <c r="C158" s="654"/>
      <c r="D158" s="88" t="s">
        <v>1507</v>
      </c>
      <c r="E158" s="650"/>
      <c r="F158" s="652"/>
      <c r="G158" s="647"/>
      <c r="H158" s="21"/>
    </row>
    <row r="159" spans="1:8" s="82" customFormat="1" ht="15.6">
      <c r="A159" s="647"/>
      <c r="B159" s="659"/>
      <c r="C159" s="654"/>
      <c r="D159" s="88" t="s">
        <v>1493</v>
      </c>
      <c r="E159" s="650"/>
      <c r="F159" s="652"/>
      <c r="G159" s="647"/>
      <c r="H159" s="21"/>
    </row>
    <row r="160" spans="1:8" s="82" customFormat="1" ht="15">
      <c r="A160" s="648"/>
      <c r="B160" s="660"/>
      <c r="C160" s="655"/>
      <c r="D160" s="89" t="s">
        <v>104</v>
      </c>
      <c r="E160" s="651"/>
      <c r="F160" s="653"/>
      <c r="G160" s="648"/>
      <c r="H160" s="21"/>
    </row>
    <row r="161" spans="1:8" s="82" customFormat="1" ht="15.6">
      <c r="A161" s="646">
        <v>11</v>
      </c>
      <c r="B161" s="656" t="s">
        <v>1508</v>
      </c>
      <c r="C161" s="649" t="s">
        <v>1476</v>
      </c>
      <c r="D161" s="88" t="s">
        <v>1509</v>
      </c>
      <c r="E161" s="649" t="s">
        <v>1510</v>
      </c>
      <c r="F161" s="646" t="s">
        <v>1506</v>
      </c>
      <c r="G161" s="646">
        <v>1</v>
      </c>
      <c r="H161" s="21"/>
    </row>
    <row r="162" spans="1:8" s="82" customFormat="1" ht="15">
      <c r="A162" s="647"/>
      <c r="B162" s="659"/>
      <c r="C162" s="654"/>
      <c r="D162" s="88" t="s">
        <v>1511</v>
      </c>
      <c r="E162" s="650"/>
      <c r="F162" s="652"/>
      <c r="G162" s="647"/>
      <c r="H162" s="21"/>
    </row>
    <row r="163" spans="1:8" s="82" customFormat="1" ht="15.6">
      <c r="A163" s="647"/>
      <c r="B163" s="659"/>
      <c r="C163" s="654"/>
      <c r="D163" s="88" t="s">
        <v>1512</v>
      </c>
      <c r="E163" s="650"/>
      <c r="F163" s="652"/>
      <c r="G163" s="647"/>
      <c r="H163" s="21"/>
    </row>
    <row r="164" spans="1:8" s="82" customFormat="1" ht="15">
      <c r="A164" s="648"/>
      <c r="B164" s="660"/>
      <c r="C164" s="655"/>
      <c r="D164" s="89" t="s">
        <v>104</v>
      </c>
      <c r="E164" s="651"/>
      <c r="F164" s="653"/>
      <c r="G164" s="648"/>
      <c r="H164" s="21"/>
    </row>
    <row r="165" spans="1:8" s="82" customFormat="1" ht="15.6">
      <c r="A165" s="646">
        <v>12</v>
      </c>
      <c r="B165" s="656" t="s">
        <v>1513</v>
      </c>
      <c r="C165" s="649" t="s">
        <v>1476</v>
      </c>
      <c r="D165" s="88" t="s">
        <v>1509</v>
      </c>
      <c r="E165" s="656" t="s">
        <v>1514</v>
      </c>
      <c r="F165" s="646" t="s">
        <v>1506</v>
      </c>
      <c r="G165" s="646">
        <v>1</v>
      </c>
      <c r="H165" s="21"/>
    </row>
    <row r="166" spans="1:8" s="82" customFormat="1" ht="15">
      <c r="A166" s="647"/>
      <c r="B166" s="659"/>
      <c r="C166" s="654"/>
      <c r="D166" s="88" t="s">
        <v>1511</v>
      </c>
      <c r="E166" s="657"/>
      <c r="F166" s="652"/>
      <c r="G166" s="647"/>
      <c r="H166" s="21"/>
    </row>
    <row r="167" spans="1:8" s="82" customFormat="1" ht="15.6">
      <c r="A167" s="647"/>
      <c r="B167" s="659"/>
      <c r="C167" s="654"/>
      <c r="D167" s="88" t="s">
        <v>1512</v>
      </c>
      <c r="E167" s="657"/>
      <c r="F167" s="652"/>
      <c r="G167" s="647"/>
      <c r="H167" s="21"/>
    </row>
    <row r="168" spans="1:8" s="82" customFormat="1" ht="15">
      <c r="A168" s="648"/>
      <c r="B168" s="660"/>
      <c r="C168" s="655"/>
      <c r="D168" s="89" t="s">
        <v>104</v>
      </c>
      <c r="E168" s="658"/>
      <c r="F168" s="653"/>
      <c r="G168" s="648"/>
      <c r="H168" s="21"/>
    </row>
    <row r="169" spans="1:8" s="82" customFormat="1" ht="15.6">
      <c r="A169" s="646">
        <v>13</v>
      </c>
      <c r="B169" s="649" t="s">
        <v>1515</v>
      </c>
      <c r="C169" s="649" t="s">
        <v>1476</v>
      </c>
      <c r="D169" s="88" t="s">
        <v>1516</v>
      </c>
      <c r="E169" s="656" t="s">
        <v>1517</v>
      </c>
      <c r="F169" s="646" t="s">
        <v>1506</v>
      </c>
      <c r="G169" s="646">
        <v>1</v>
      </c>
      <c r="H169" s="21"/>
    </row>
    <row r="170" spans="1:8" s="82" customFormat="1" ht="15">
      <c r="A170" s="647"/>
      <c r="B170" s="650"/>
      <c r="C170" s="654"/>
      <c r="D170" s="88" t="s">
        <v>1518</v>
      </c>
      <c r="E170" s="657"/>
      <c r="F170" s="652"/>
      <c r="G170" s="647"/>
      <c r="H170" s="21"/>
    </row>
    <row r="171" spans="1:8" s="82" customFormat="1" ht="15.6">
      <c r="A171" s="647"/>
      <c r="B171" s="650"/>
      <c r="C171" s="654"/>
      <c r="D171" s="88" t="s">
        <v>1493</v>
      </c>
      <c r="E171" s="657"/>
      <c r="F171" s="652"/>
      <c r="G171" s="647"/>
      <c r="H171" s="21"/>
    </row>
    <row r="172" spans="1:8" s="82" customFormat="1" ht="15">
      <c r="A172" s="648"/>
      <c r="B172" s="651"/>
      <c r="C172" s="655"/>
      <c r="D172" s="89" t="s">
        <v>104</v>
      </c>
      <c r="E172" s="658"/>
      <c r="F172" s="653"/>
      <c r="G172" s="648"/>
      <c r="H172" s="21"/>
    </row>
    <row r="173" spans="1:8" s="82" customFormat="1" ht="15.6">
      <c r="A173" s="646">
        <v>14</v>
      </c>
      <c r="B173" s="649" t="s">
        <v>1519</v>
      </c>
      <c r="C173" s="649" t="s">
        <v>1476</v>
      </c>
      <c r="D173" s="88" t="s">
        <v>1504</v>
      </c>
      <c r="E173" s="656" t="s">
        <v>1517</v>
      </c>
      <c r="F173" s="646" t="s">
        <v>1506</v>
      </c>
      <c r="G173" s="646">
        <v>1</v>
      </c>
      <c r="H173" s="21"/>
    </row>
    <row r="174" spans="1:8" s="82" customFormat="1" ht="15">
      <c r="A174" s="647"/>
      <c r="B174" s="654"/>
      <c r="C174" s="654"/>
      <c r="D174" s="88" t="s">
        <v>1520</v>
      </c>
      <c r="E174" s="657"/>
      <c r="F174" s="652"/>
      <c r="G174" s="647"/>
      <c r="H174" s="21"/>
    </row>
    <row r="175" spans="1:8" s="82" customFormat="1" ht="15.6">
      <c r="A175" s="647"/>
      <c r="B175" s="654"/>
      <c r="C175" s="654"/>
      <c r="D175" s="88" t="s">
        <v>1493</v>
      </c>
      <c r="E175" s="657"/>
      <c r="F175" s="652"/>
      <c r="G175" s="647"/>
      <c r="H175" s="21"/>
    </row>
    <row r="176" spans="1:8" s="82" customFormat="1" ht="15">
      <c r="A176" s="648"/>
      <c r="B176" s="655"/>
      <c r="C176" s="655"/>
      <c r="D176" s="89" t="s">
        <v>104</v>
      </c>
      <c r="E176" s="658"/>
      <c r="F176" s="653"/>
      <c r="G176" s="648"/>
      <c r="H176" s="21"/>
    </row>
    <row r="177" spans="1:8" s="82" customFormat="1" ht="15.6">
      <c r="A177" s="646">
        <v>15</v>
      </c>
      <c r="B177" s="649" t="s">
        <v>1521</v>
      </c>
      <c r="C177" s="649" t="s">
        <v>1476</v>
      </c>
      <c r="D177" s="88" t="s">
        <v>1504</v>
      </c>
      <c r="E177" s="649" t="s">
        <v>1522</v>
      </c>
      <c r="F177" s="646" t="s">
        <v>1506</v>
      </c>
      <c r="G177" s="646">
        <v>1</v>
      </c>
      <c r="H177" s="21"/>
    </row>
    <row r="178" spans="1:8" s="82" customFormat="1" ht="15">
      <c r="A178" s="647"/>
      <c r="B178" s="650"/>
      <c r="C178" s="650"/>
      <c r="D178" s="88" t="s">
        <v>1520</v>
      </c>
      <c r="E178" s="650"/>
      <c r="F178" s="652"/>
      <c r="G178" s="647"/>
      <c r="H178" s="21"/>
    </row>
    <row r="179" spans="1:8" s="82" customFormat="1" ht="15.6">
      <c r="A179" s="647"/>
      <c r="B179" s="650"/>
      <c r="C179" s="650"/>
      <c r="D179" s="88" t="s">
        <v>1493</v>
      </c>
      <c r="E179" s="650"/>
      <c r="F179" s="652"/>
      <c r="G179" s="647"/>
      <c r="H179" s="21"/>
    </row>
    <row r="180" spans="1:8" s="82" customFormat="1" ht="15">
      <c r="A180" s="648"/>
      <c r="B180" s="651"/>
      <c r="C180" s="651"/>
      <c r="D180" s="89" t="s">
        <v>104</v>
      </c>
      <c r="E180" s="651"/>
      <c r="F180" s="653"/>
      <c r="G180" s="648"/>
      <c r="H180" s="21"/>
    </row>
    <row r="181" spans="1:8" s="82" customFormat="1" ht="15.6">
      <c r="A181" s="646">
        <v>16</v>
      </c>
      <c r="B181" s="649" t="s">
        <v>1523</v>
      </c>
      <c r="C181" s="649" t="s">
        <v>1476</v>
      </c>
      <c r="D181" s="88" t="s">
        <v>1504</v>
      </c>
      <c r="E181" s="649" t="s">
        <v>1524</v>
      </c>
      <c r="F181" s="646" t="s">
        <v>1506</v>
      </c>
      <c r="G181" s="646">
        <v>1</v>
      </c>
      <c r="H181" s="21"/>
    </row>
    <row r="182" spans="1:8" s="82" customFormat="1" ht="15">
      <c r="A182" s="647"/>
      <c r="B182" s="650"/>
      <c r="C182" s="650"/>
      <c r="D182" s="88" t="s">
        <v>1520</v>
      </c>
      <c r="E182" s="650"/>
      <c r="F182" s="652"/>
      <c r="G182" s="652"/>
      <c r="H182" s="21"/>
    </row>
    <row r="183" spans="1:8" s="82" customFormat="1" ht="15.6">
      <c r="A183" s="647"/>
      <c r="B183" s="650"/>
      <c r="C183" s="650"/>
      <c r="D183" s="88" t="s">
        <v>1493</v>
      </c>
      <c r="E183" s="650"/>
      <c r="F183" s="652"/>
      <c r="G183" s="652"/>
      <c r="H183" s="21"/>
    </row>
    <row r="184" spans="1:8" s="82" customFormat="1" ht="15">
      <c r="A184" s="648"/>
      <c r="B184" s="651"/>
      <c r="C184" s="651"/>
      <c r="D184" s="89" t="s">
        <v>104</v>
      </c>
      <c r="E184" s="651"/>
      <c r="F184" s="653"/>
      <c r="G184" s="653"/>
      <c r="H184" s="21"/>
    </row>
    <row r="185" spans="1:8" s="82" customFormat="1" ht="15.6">
      <c r="A185" s="646">
        <v>17</v>
      </c>
      <c r="B185" s="649" t="s">
        <v>1525</v>
      </c>
      <c r="C185" s="649" t="s">
        <v>1476</v>
      </c>
      <c r="D185" s="88" t="s">
        <v>1526</v>
      </c>
      <c r="E185" s="649" t="s">
        <v>1527</v>
      </c>
      <c r="F185" s="646" t="s">
        <v>1506</v>
      </c>
      <c r="G185" s="646">
        <v>1</v>
      </c>
      <c r="H185" s="21"/>
    </row>
    <row r="186" spans="1:8" s="82" customFormat="1" ht="15">
      <c r="A186" s="647"/>
      <c r="B186" s="650"/>
      <c r="C186" s="650"/>
      <c r="D186" s="88" t="s">
        <v>1528</v>
      </c>
      <c r="E186" s="650"/>
      <c r="F186" s="652"/>
      <c r="G186" s="647"/>
      <c r="H186" s="21"/>
    </row>
    <row r="187" spans="1:8" s="82" customFormat="1" ht="15.6">
      <c r="A187" s="647"/>
      <c r="B187" s="650"/>
      <c r="C187" s="650"/>
      <c r="D187" s="88" t="s">
        <v>1493</v>
      </c>
      <c r="E187" s="650"/>
      <c r="F187" s="652"/>
      <c r="G187" s="647"/>
      <c r="H187" s="21"/>
    </row>
    <row r="188" spans="1:8" s="82" customFormat="1" ht="15">
      <c r="A188" s="648"/>
      <c r="B188" s="651"/>
      <c r="C188" s="651"/>
      <c r="D188" s="89" t="s">
        <v>104</v>
      </c>
      <c r="E188" s="651"/>
      <c r="F188" s="653"/>
      <c r="G188" s="648"/>
      <c r="H188" s="21"/>
    </row>
    <row r="189" spans="1:8" s="82" customFormat="1" ht="15.6">
      <c r="A189" s="646">
        <v>18</v>
      </c>
      <c r="B189" s="649" t="s">
        <v>1529</v>
      </c>
      <c r="C189" s="649" t="s">
        <v>1476</v>
      </c>
      <c r="D189" s="88" t="s">
        <v>1504</v>
      </c>
      <c r="E189" s="649" t="s">
        <v>1530</v>
      </c>
      <c r="F189" s="646" t="s">
        <v>1506</v>
      </c>
      <c r="G189" s="646">
        <v>1</v>
      </c>
      <c r="H189" s="21"/>
    </row>
    <row r="190" spans="1:8" s="82" customFormat="1" ht="15">
      <c r="A190" s="647"/>
      <c r="B190" s="650"/>
      <c r="C190" s="650"/>
      <c r="D190" s="88" t="s">
        <v>1520</v>
      </c>
      <c r="E190" s="650"/>
      <c r="F190" s="652"/>
      <c r="G190" s="647"/>
      <c r="H190" s="21"/>
    </row>
    <row r="191" spans="1:8" s="82" customFormat="1" ht="15.6">
      <c r="A191" s="647"/>
      <c r="B191" s="650"/>
      <c r="C191" s="650"/>
      <c r="D191" s="88" t="s">
        <v>1493</v>
      </c>
      <c r="E191" s="650"/>
      <c r="F191" s="652"/>
      <c r="G191" s="647"/>
      <c r="H191" s="21"/>
    </row>
    <row r="192" spans="1:8" s="82" customFormat="1" ht="15">
      <c r="A192" s="648"/>
      <c r="B192" s="651"/>
      <c r="C192" s="651"/>
      <c r="D192" s="89" t="s">
        <v>104</v>
      </c>
      <c r="E192" s="651"/>
      <c r="F192" s="653"/>
      <c r="G192" s="648"/>
      <c r="H192" s="21"/>
    </row>
    <row r="193" spans="1:8" s="82" customFormat="1" ht="15.6">
      <c r="A193" s="646">
        <v>19</v>
      </c>
      <c r="B193" s="649" t="s">
        <v>1531</v>
      </c>
      <c r="C193" s="649" t="s">
        <v>1476</v>
      </c>
      <c r="D193" s="88" t="s">
        <v>1532</v>
      </c>
      <c r="E193" s="649" t="s">
        <v>1527</v>
      </c>
      <c r="F193" s="646" t="s">
        <v>1506</v>
      </c>
      <c r="G193" s="646">
        <v>1</v>
      </c>
      <c r="H193" s="21"/>
    </row>
    <row r="194" spans="1:8" s="82" customFormat="1" ht="15">
      <c r="A194" s="652"/>
      <c r="B194" s="654"/>
      <c r="C194" s="650"/>
      <c r="D194" s="88" t="s">
        <v>1533</v>
      </c>
      <c r="E194" s="650"/>
      <c r="F194" s="652"/>
      <c r="G194" s="652"/>
      <c r="H194" s="21"/>
    </row>
    <row r="195" spans="1:8" s="82" customFormat="1" ht="15.6">
      <c r="A195" s="652"/>
      <c r="B195" s="654"/>
      <c r="C195" s="650"/>
      <c r="D195" s="88" t="s">
        <v>1493</v>
      </c>
      <c r="E195" s="650"/>
      <c r="F195" s="652"/>
      <c r="G195" s="652"/>
      <c r="H195" s="21"/>
    </row>
    <row r="196" spans="1:8" s="82" customFormat="1" ht="15">
      <c r="A196" s="653"/>
      <c r="B196" s="655"/>
      <c r="C196" s="651"/>
      <c r="D196" s="89" t="s">
        <v>104</v>
      </c>
      <c r="E196" s="651"/>
      <c r="F196" s="653"/>
      <c r="G196" s="653"/>
      <c r="H196" s="21"/>
    </row>
    <row r="197" spans="1:8" s="82" customFormat="1" ht="15.6">
      <c r="A197" s="646">
        <v>20</v>
      </c>
      <c r="B197" s="649" t="s">
        <v>1534</v>
      </c>
      <c r="C197" s="649" t="s">
        <v>1476</v>
      </c>
      <c r="D197" s="90" t="s">
        <v>1535</v>
      </c>
      <c r="E197" s="649" t="s">
        <v>1527</v>
      </c>
      <c r="F197" s="646" t="s">
        <v>1506</v>
      </c>
      <c r="G197" s="646">
        <v>1</v>
      </c>
      <c r="H197" s="21"/>
    </row>
    <row r="198" spans="1:8" s="82" customFormat="1" ht="15">
      <c r="A198" s="652"/>
      <c r="B198" s="654"/>
      <c r="C198" s="650"/>
      <c r="D198" s="88" t="s">
        <v>1520</v>
      </c>
      <c r="E198" s="650"/>
      <c r="F198" s="652"/>
      <c r="G198" s="652"/>
      <c r="H198" s="21"/>
    </row>
    <row r="199" spans="1:8" s="82" customFormat="1" ht="15.6">
      <c r="A199" s="652"/>
      <c r="B199" s="654"/>
      <c r="C199" s="650"/>
      <c r="D199" s="88" t="s">
        <v>1493</v>
      </c>
      <c r="E199" s="650"/>
      <c r="F199" s="652"/>
      <c r="G199" s="652"/>
      <c r="H199" s="21"/>
    </row>
    <row r="200" spans="1:8" s="82" customFormat="1" ht="15">
      <c r="A200" s="653"/>
      <c r="B200" s="655"/>
      <c r="C200" s="651"/>
      <c r="D200" s="89" t="s">
        <v>104</v>
      </c>
      <c r="E200" s="651"/>
      <c r="F200" s="653"/>
      <c r="G200" s="653"/>
      <c r="H200" s="21"/>
    </row>
    <row r="201" spans="1:8" s="82" customFormat="1" ht="15.6">
      <c r="A201" s="646">
        <v>21</v>
      </c>
      <c r="B201" s="649" t="s">
        <v>1536</v>
      </c>
      <c r="C201" s="649" t="s">
        <v>1476</v>
      </c>
      <c r="D201" s="90" t="s">
        <v>1504</v>
      </c>
      <c r="E201" s="649" t="s">
        <v>1530</v>
      </c>
      <c r="F201" s="646" t="s">
        <v>1506</v>
      </c>
      <c r="G201" s="646">
        <v>1</v>
      </c>
      <c r="H201" s="21"/>
    </row>
    <row r="202" spans="1:8" s="82" customFormat="1" ht="15">
      <c r="A202" s="647"/>
      <c r="B202" s="654"/>
      <c r="C202" s="650"/>
      <c r="D202" s="88" t="s">
        <v>1533</v>
      </c>
      <c r="E202" s="650"/>
      <c r="F202" s="652"/>
      <c r="G202" s="647"/>
      <c r="H202" s="21"/>
    </row>
    <row r="203" spans="1:8" s="82" customFormat="1" ht="15.6">
      <c r="A203" s="647"/>
      <c r="B203" s="654"/>
      <c r="C203" s="650"/>
      <c r="D203" s="88" t="s">
        <v>1493</v>
      </c>
      <c r="E203" s="650"/>
      <c r="F203" s="652"/>
      <c r="G203" s="647"/>
      <c r="H203" s="21"/>
    </row>
    <row r="204" spans="1:8" s="82" customFormat="1" ht="15">
      <c r="A204" s="648"/>
      <c r="B204" s="655"/>
      <c r="C204" s="651"/>
      <c r="D204" s="89" t="s">
        <v>104</v>
      </c>
      <c r="E204" s="651"/>
      <c r="F204" s="653"/>
      <c r="G204" s="648"/>
      <c r="H204" s="21"/>
    </row>
    <row r="205" spans="1:8" s="82" customFormat="1" ht="15.6">
      <c r="A205" s="646">
        <v>22</v>
      </c>
      <c r="B205" s="649" t="s">
        <v>1537</v>
      </c>
      <c r="C205" s="649" t="s">
        <v>1476</v>
      </c>
      <c r="D205" s="88" t="s">
        <v>1538</v>
      </c>
      <c r="E205" s="649" t="s">
        <v>1539</v>
      </c>
      <c r="F205" s="646" t="s">
        <v>1506</v>
      </c>
      <c r="G205" s="646">
        <v>1</v>
      </c>
      <c r="H205" s="21"/>
    </row>
    <row r="206" spans="1:8" s="82" customFormat="1" ht="15">
      <c r="A206" s="647"/>
      <c r="B206" s="650"/>
      <c r="C206" s="650"/>
      <c r="D206" s="88" t="s">
        <v>1540</v>
      </c>
      <c r="E206" s="650"/>
      <c r="F206" s="652"/>
      <c r="G206" s="652"/>
      <c r="H206" s="21"/>
    </row>
    <row r="207" spans="1:8" s="82" customFormat="1" ht="15.6">
      <c r="A207" s="647"/>
      <c r="B207" s="650"/>
      <c r="C207" s="650"/>
      <c r="D207" s="88" t="s">
        <v>1493</v>
      </c>
      <c r="E207" s="650"/>
      <c r="F207" s="652"/>
      <c r="G207" s="652"/>
      <c r="H207" s="21"/>
    </row>
    <row r="208" spans="1:8" s="82" customFormat="1" ht="15">
      <c r="A208" s="648"/>
      <c r="B208" s="651"/>
      <c r="C208" s="651"/>
      <c r="D208" s="89" t="s">
        <v>104</v>
      </c>
      <c r="E208" s="651"/>
      <c r="F208" s="653"/>
      <c r="G208" s="653"/>
      <c r="H208" s="21"/>
    </row>
    <row r="209" spans="1:8" s="82" customFormat="1" ht="15.6">
      <c r="A209" s="646">
        <v>23</v>
      </c>
      <c r="B209" s="649" t="s">
        <v>1541</v>
      </c>
      <c r="C209" s="649" t="s">
        <v>1476</v>
      </c>
      <c r="D209" s="88" t="s">
        <v>1542</v>
      </c>
      <c r="E209" s="649" t="s">
        <v>1543</v>
      </c>
      <c r="F209" s="646" t="s">
        <v>1506</v>
      </c>
      <c r="G209" s="646">
        <v>1</v>
      </c>
      <c r="H209" s="21"/>
    </row>
    <row r="210" spans="1:8" s="82" customFormat="1" ht="15">
      <c r="A210" s="647"/>
      <c r="B210" s="650"/>
      <c r="C210" s="650"/>
      <c r="D210" s="88" t="s">
        <v>1544</v>
      </c>
      <c r="E210" s="650"/>
      <c r="F210" s="652"/>
      <c r="G210" s="647"/>
      <c r="H210" s="21"/>
    </row>
    <row r="211" spans="1:8" ht="15.6">
      <c r="A211" s="647"/>
      <c r="B211" s="650"/>
      <c r="C211" s="650"/>
      <c r="D211" s="88" t="s">
        <v>1493</v>
      </c>
      <c r="E211" s="650"/>
      <c r="F211" s="652"/>
      <c r="G211" s="647"/>
      <c r="H211" s="9"/>
    </row>
    <row r="212" spans="1:8" ht="15">
      <c r="A212" s="648"/>
      <c r="B212" s="651"/>
      <c r="C212" s="651"/>
      <c r="D212" s="89" t="s">
        <v>104</v>
      </c>
      <c r="E212" s="651"/>
      <c r="F212" s="653"/>
      <c r="G212" s="648"/>
      <c r="H212" s="9"/>
    </row>
    <row r="213" spans="1:8" ht="15.6">
      <c r="A213" s="646">
        <v>24</v>
      </c>
      <c r="B213" s="649" t="s">
        <v>1545</v>
      </c>
      <c r="C213" s="649" t="s">
        <v>1476</v>
      </c>
      <c r="D213" s="88" t="s">
        <v>1546</v>
      </c>
      <c r="E213" s="649" t="s">
        <v>1547</v>
      </c>
      <c r="F213" s="646" t="s">
        <v>1506</v>
      </c>
      <c r="G213" s="646">
        <v>2</v>
      </c>
      <c r="H213" s="9"/>
    </row>
    <row r="214" spans="1:8" ht="15">
      <c r="A214" s="647"/>
      <c r="B214" s="650"/>
      <c r="C214" s="650"/>
      <c r="D214" s="88" t="s">
        <v>1548</v>
      </c>
      <c r="E214" s="650"/>
      <c r="F214" s="652"/>
      <c r="G214" s="647"/>
      <c r="H214" s="9"/>
    </row>
    <row r="215" spans="1:8" ht="15.6">
      <c r="A215" s="647"/>
      <c r="B215" s="650"/>
      <c r="C215" s="650"/>
      <c r="D215" s="88" t="s">
        <v>1549</v>
      </c>
      <c r="E215" s="650"/>
      <c r="F215" s="652"/>
      <c r="G215" s="647"/>
      <c r="H215" s="9"/>
    </row>
    <row r="216" spans="1:8" ht="15">
      <c r="A216" s="648"/>
      <c r="B216" s="651"/>
      <c r="C216" s="651"/>
      <c r="D216" s="89" t="s">
        <v>104</v>
      </c>
      <c r="E216" s="651"/>
      <c r="F216" s="653"/>
      <c r="G216" s="648"/>
      <c r="H216" s="9"/>
    </row>
    <row r="217" spans="1:8" ht="15.6">
      <c r="A217" s="646">
        <v>25</v>
      </c>
      <c r="B217" s="649" t="s">
        <v>1550</v>
      </c>
      <c r="C217" s="649" t="s">
        <v>1476</v>
      </c>
      <c r="D217" s="88" t="s">
        <v>1551</v>
      </c>
      <c r="E217" s="649" t="s">
        <v>1552</v>
      </c>
      <c r="F217" s="646" t="s">
        <v>1506</v>
      </c>
      <c r="G217" s="646">
        <v>1</v>
      </c>
      <c r="H217" s="9"/>
    </row>
    <row r="218" spans="1:8" ht="15">
      <c r="A218" s="647"/>
      <c r="B218" s="650"/>
      <c r="C218" s="650"/>
      <c r="D218" s="88" t="s">
        <v>1548</v>
      </c>
      <c r="E218" s="650"/>
      <c r="F218" s="652"/>
      <c r="G218" s="647"/>
      <c r="H218" s="9"/>
    </row>
    <row r="219" spans="1:8" ht="15.6">
      <c r="A219" s="647"/>
      <c r="B219" s="650"/>
      <c r="C219" s="650"/>
      <c r="D219" s="88" t="s">
        <v>1553</v>
      </c>
      <c r="E219" s="650"/>
      <c r="F219" s="652"/>
      <c r="G219" s="647"/>
      <c r="H219" s="9"/>
    </row>
    <row r="220" spans="1:8" ht="15">
      <c r="A220" s="648"/>
      <c r="B220" s="651"/>
      <c r="C220" s="651"/>
      <c r="D220" s="89" t="s">
        <v>104</v>
      </c>
      <c r="E220" s="651"/>
      <c r="F220" s="653"/>
      <c r="G220" s="648"/>
      <c r="H220" s="9"/>
    </row>
    <row r="221" spans="1:8" ht="15">
      <c r="A221" s="9"/>
      <c r="B221" s="9"/>
      <c r="C221" s="9"/>
      <c r="D221" s="9"/>
      <c r="E221" s="9"/>
      <c r="F221" s="9"/>
      <c r="G221" s="9"/>
      <c r="H221" s="9"/>
    </row>
    <row r="222" spans="1:8" ht="15">
      <c r="A222" s="9"/>
      <c r="B222" s="9"/>
      <c r="C222" s="9"/>
      <c r="D222" s="9"/>
      <c r="E222" s="9"/>
      <c r="F222" s="9"/>
      <c r="G222" s="9"/>
      <c r="H222" s="9"/>
    </row>
    <row r="223" spans="1:8" ht="15">
      <c r="A223" s="543" t="s">
        <v>15</v>
      </c>
      <c r="B223" s="592"/>
      <c r="C223" s="592"/>
      <c r="D223" s="592"/>
      <c r="E223" s="592"/>
      <c r="F223" s="592"/>
      <c r="G223" s="592"/>
      <c r="H223" s="544"/>
    </row>
    <row r="224" spans="1:8" s="155" customFormat="1" ht="15">
      <c r="A224" s="643"/>
      <c r="B224" s="663" t="s">
        <v>2881</v>
      </c>
      <c r="C224" s="663" t="s">
        <v>2849</v>
      </c>
      <c r="D224" s="21" t="s">
        <v>2882</v>
      </c>
      <c r="E224" s="663" t="s">
        <v>2884</v>
      </c>
      <c r="F224" s="663" t="s">
        <v>2885</v>
      </c>
      <c r="G224" s="668">
        <v>1</v>
      </c>
      <c r="H224" s="672"/>
    </row>
    <row r="225" spans="1:8" s="155" customFormat="1" ht="15">
      <c r="A225" s="644"/>
      <c r="B225" s="663"/>
      <c r="C225" s="663"/>
      <c r="D225" s="21" t="s">
        <v>2883</v>
      </c>
      <c r="E225" s="663"/>
      <c r="F225" s="663"/>
      <c r="G225" s="668"/>
      <c r="H225" s="673"/>
    </row>
    <row r="226" spans="1:8" s="155" customFormat="1" ht="15">
      <c r="A226" s="644"/>
      <c r="B226" s="663"/>
      <c r="C226" s="663"/>
      <c r="D226" s="211">
        <v>0</v>
      </c>
      <c r="E226" s="663"/>
      <c r="F226" s="663"/>
      <c r="G226" s="668"/>
      <c r="H226" s="673"/>
    </row>
    <row r="227" spans="1:8" s="155" customFormat="1" ht="21.75" customHeight="1">
      <c r="A227" s="645"/>
      <c r="B227" s="663"/>
      <c r="C227" s="663"/>
      <c r="D227" s="211">
        <v>0</v>
      </c>
      <c r="E227" s="663"/>
      <c r="F227" s="663"/>
      <c r="G227" s="668"/>
      <c r="H227" s="674"/>
    </row>
    <row r="228" spans="1:8" s="155" customFormat="1" ht="15">
      <c r="A228" s="579"/>
      <c r="B228" s="635" t="s">
        <v>2886</v>
      </c>
      <c r="C228" s="663" t="s">
        <v>2849</v>
      </c>
      <c r="D228" s="21" t="s">
        <v>2882</v>
      </c>
      <c r="E228" s="681">
        <v>0</v>
      </c>
      <c r="F228" s="681">
        <v>0</v>
      </c>
      <c r="G228" s="681">
        <v>0</v>
      </c>
      <c r="H228" s="680">
        <v>0</v>
      </c>
    </row>
    <row r="229" spans="1:8" s="155" customFormat="1" ht="15">
      <c r="A229" s="566"/>
      <c r="B229" s="636"/>
      <c r="C229" s="663"/>
      <c r="D229" s="21" t="s">
        <v>2883</v>
      </c>
      <c r="E229" s="638"/>
      <c r="F229" s="638"/>
      <c r="G229" s="638"/>
      <c r="H229" s="638"/>
    </row>
    <row r="230" spans="1:8" s="155" customFormat="1" ht="15">
      <c r="A230" s="566"/>
      <c r="B230" s="636"/>
      <c r="C230" s="663"/>
      <c r="D230" s="211">
        <v>0</v>
      </c>
      <c r="E230" s="638"/>
      <c r="F230" s="638"/>
      <c r="G230" s="638"/>
      <c r="H230" s="638"/>
    </row>
    <row r="231" spans="1:8" s="155" customFormat="1" ht="15">
      <c r="A231" s="555"/>
      <c r="B231" s="637"/>
      <c r="C231" s="663"/>
      <c r="D231" s="211">
        <v>0</v>
      </c>
      <c r="E231" s="639"/>
      <c r="F231" s="639"/>
      <c r="G231" s="639"/>
      <c r="H231" s="639"/>
    </row>
    <row r="232" spans="1:8" s="155" customFormat="1" ht="15">
      <c r="A232" s="579"/>
      <c r="B232" s="635" t="s">
        <v>2887</v>
      </c>
      <c r="C232" s="663" t="s">
        <v>2849</v>
      </c>
      <c r="D232" s="21" t="s">
        <v>2882</v>
      </c>
      <c r="E232" s="635" t="s">
        <v>2888</v>
      </c>
      <c r="F232" s="680">
        <v>0</v>
      </c>
      <c r="G232" s="680">
        <v>0</v>
      </c>
      <c r="H232" s="579"/>
    </row>
    <row r="233" spans="1:8" s="155" customFormat="1" ht="15">
      <c r="A233" s="566"/>
      <c r="B233" s="636"/>
      <c r="C233" s="663"/>
      <c r="D233" s="21" t="s">
        <v>2883</v>
      </c>
      <c r="E233" s="636"/>
      <c r="F233" s="638"/>
      <c r="G233" s="638"/>
      <c r="H233" s="566"/>
    </row>
    <row r="234" spans="1:8" s="155" customFormat="1" ht="15">
      <c r="A234" s="566"/>
      <c r="B234" s="636"/>
      <c r="C234" s="663"/>
      <c r="D234" s="211">
        <v>0</v>
      </c>
      <c r="E234" s="636"/>
      <c r="F234" s="638"/>
      <c r="G234" s="638"/>
      <c r="H234" s="566"/>
    </row>
    <row r="235" spans="1:8" ht="36" customHeight="1">
      <c r="A235" s="555"/>
      <c r="B235" s="637"/>
      <c r="C235" s="663"/>
      <c r="D235" s="211">
        <v>0</v>
      </c>
      <c r="E235" s="637"/>
      <c r="F235" s="639"/>
      <c r="G235" s="639"/>
      <c r="H235" s="555"/>
    </row>
    <row r="236" spans="1:8" ht="15.6">
      <c r="A236" s="579"/>
      <c r="B236" s="663" t="s">
        <v>2848</v>
      </c>
      <c r="C236" s="664" t="s">
        <v>2849</v>
      </c>
      <c r="D236" s="205" t="s">
        <v>2850</v>
      </c>
      <c r="E236" s="663" t="s">
        <v>2851</v>
      </c>
      <c r="F236" s="663" t="s">
        <v>2852</v>
      </c>
      <c r="G236" s="663" t="s">
        <v>2852</v>
      </c>
      <c r="H236" s="579"/>
    </row>
    <row r="237" spans="1:8" ht="15.75" customHeight="1">
      <c r="A237" s="566"/>
      <c r="B237" s="663"/>
      <c r="C237" s="665"/>
      <c r="D237" s="205" t="s">
        <v>2853</v>
      </c>
      <c r="E237" s="663"/>
      <c r="F237" s="663"/>
      <c r="G237" s="663"/>
      <c r="H237" s="566"/>
    </row>
    <row r="238" spans="1:8" ht="15.75" customHeight="1">
      <c r="A238" s="566"/>
      <c r="B238" s="663"/>
      <c r="C238" s="665"/>
      <c r="D238" s="206" t="s">
        <v>2854</v>
      </c>
      <c r="E238" s="663"/>
      <c r="F238" s="663"/>
      <c r="G238" s="663"/>
      <c r="H238" s="566"/>
    </row>
    <row r="239" spans="1:8" ht="22.5" customHeight="1">
      <c r="A239" s="566"/>
      <c r="B239" s="560"/>
      <c r="C239" s="665"/>
      <c r="D239" s="153" t="s">
        <v>2855</v>
      </c>
      <c r="E239" s="560"/>
      <c r="F239" s="560"/>
      <c r="G239" s="560"/>
      <c r="H239" s="555"/>
    </row>
    <row r="240" spans="1:8" s="155" customFormat="1" ht="22.5" customHeight="1">
      <c r="A240" s="643"/>
      <c r="B240" s="666" t="s">
        <v>2856</v>
      </c>
      <c r="C240" s="666" t="s">
        <v>2857</v>
      </c>
      <c r="D240" s="34" t="s">
        <v>2858</v>
      </c>
      <c r="E240" s="663" t="s">
        <v>2859</v>
      </c>
      <c r="F240" s="668" t="s">
        <v>2860</v>
      </c>
      <c r="G240" s="669">
        <v>1</v>
      </c>
      <c r="H240" s="672"/>
    </row>
    <row r="241" spans="1:8" s="155" customFormat="1" ht="22.5" customHeight="1">
      <c r="A241" s="644"/>
      <c r="B241" s="666"/>
      <c r="C241" s="666"/>
      <c r="D241" s="34" t="s">
        <v>2861</v>
      </c>
      <c r="E241" s="663"/>
      <c r="F241" s="668"/>
      <c r="G241" s="670"/>
      <c r="H241" s="673"/>
    </row>
    <row r="242" spans="1:8" s="155" customFormat="1" ht="22.5" customHeight="1">
      <c r="A242" s="644"/>
      <c r="B242" s="666"/>
      <c r="C242" s="666"/>
      <c r="D242" s="205" t="s">
        <v>2862</v>
      </c>
      <c r="E242" s="663"/>
      <c r="F242" s="668"/>
      <c r="G242" s="670"/>
      <c r="H242" s="673"/>
    </row>
    <row r="243" spans="1:8" s="155" customFormat="1" ht="22.5" customHeight="1">
      <c r="A243" s="645"/>
      <c r="B243" s="667"/>
      <c r="C243" s="667"/>
      <c r="D243" s="153" t="s">
        <v>2863</v>
      </c>
      <c r="E243" s="560"/>
      <c r="F243" s="569"/>
      <c r="G243" s="671"/>
      <c r="H243" s="674"/>
    </row>
    <row r="244" spans="1:8" s="155" customFormat="1" ht="22.5" customHeight="1">
      <c r="A244" s="579"/>
      <c r="B244" s="666" t="s">
        <v>2864</v>
      </c>
      <c r="C244" s="682" t="s">
        <v>2857</v>
      </c>
      <c r="D244" s="34" t="s">
        <v>2865</v>
      </c>
      <c r="E244" s="663" t="s">
        <v>2866</v>
      </c>
      <c r="F244" s="663" t="s">
        <v>2860</v>
      </c>
      <c r="G244" s="669">
        <v>1</v>
      </c>
      <c r="H244" s="579"/>
    </row>
    <row r="245" spans="1:8" s="155" customFormat="1" ht="22.5" customHeight="1">
      <c r="A245" s="566"/>
      <c r="B245" s="666"/>
      <c r="C245" s="682"/>
      <c r="D245" s="34" t="s">
        <v>2867</v>
      </c>
      <c r="E245" s="663"/>
      <c r="F245" s="663"/>
      <c r="G245" s="670"/>
      <c r="H245" s="566"/>
    </row>
    <row r="246" spans="1:8" s="155" customFormat="1" ht="27" customHeight="1">
      <c r="A246" s="566"/>
      <c r="B246" s="666"/>
      <c r="C246" s="682"/>
      <c r="D246" s="205" t="s">
        <v>2868</v>
      </c>
      <c r="E246" s="663"/>
      <c r="F246" s="663"/>
      <c r="G246" s="670"/>
      <c r="H246" s="566"/>
    </row>
    <row r="247" spans="1:8" s="155" customFormat="1" ht="22.5" customHeight="1" thickBot="1">
      <c r="A247" s="555"/>
      <c r="B247" s="666"/>
      <c r="C247" s="682"/>
      <c r="D247" s="34" t="s">
        <v>2869</v>
      </c>
      <c r="E247" s="663"/>
      <c r="F247" s="663"/>
      <c r="G247" s="670"/>
      <c r="H247" s="555"/>
    </row>
    <row r="248" spans="1:8" s="155" customFormat="1" ht="22.5" customHeight="1">
      <c r="A248" s="579"/>
      <c r="B248" s="675" t="s">
        <v>2870</v>
      </c>
      <c r="C248" s="675" t="s">
        <v>2857</v>
      </c>
      <c r="D248" s="210" t="s">
        <v>2871</v>
      </c>
      <c r="E248" s="678" t="s">
        <v>2872</v>
      </c>
      <c r="F248" s="679" t="s">
        <v>2873</v>
      </c>
      <c r="G248" s="680">
        <v>1</v>
      </c>
      <c r="H248" s="579"/>
    </row>
    <row r="249" spans="1:8" s="155" customFormat="1" ht="22.5" customHeight="1">
      <c r="A249" s="566"/>
      <c r="B249" s="676"/>
      <c r="C249" s="676"/>
      <c r="D249" s="9" t="s">
        <v>2874</v>
      </c>
      <c r="E249" s="638"/>
      <c r="F249" s="638"/>
      <c r="G249" s="638"/>
      <c r="H249" s="566"/>
    </row>
    <row r="250" spans="1:8" s="155" customFormat="1" ht="22.5" customHeight="1">
      <c r="A250" s="566"/>
      <c r="B250" s="676"/>
      <c r="C250" s="676"/>
      <c r="D250" s="9" t="s">
        <v>2875</v>
      </c>
      <c r="E250" s="638"/>
      <c r="F250" s="638"/>
      <c r="G250" s="638"/>
      <c r="H250" s="566"/>
    </row>
    <row r="251" spans="1:8" s="155" customFormat="1" ht="22.5" customHeight="1">
      <c r="A251" s="555"/>
      <c r="B251" s="677"/>
      <c r="C251" s="677"/>
      <c r="D251" s="9" t="s">
        <v>104</v>
      </c>
      <c r="E251" s="639"/>
      <c r="F251" s="639"/>
      <c r="G251" s="639"/>
      <c r="H251" s="555"/>
    </row>
    <row r="252" spans="1:8" s="155" customFormat="1" ht="22.5" customHeight="1">
      <c r="A252" s="579"/>
      <c r="B252" s="675" t="s">
        <v>2876</v>
      </c>
      <c r="C252" s="675" t="s">
        <v>2857</v>
      </c>
      <c r="D252" s="210" t="s">
        <v>2877</v>
      </c>
      <c r="E252" s="679" t="s">
        <v>2395</v>
      </c>
      <c r="F252" s="679" t="s">
        <v>2878</v>
      </c>
      <c r="G252" s="680">
        <v>1</v>
      </c>
      <c r="H252" s="579"/>
    </row>
    <row r="253" spans="1:8" s="155" customFormat="1" ht="22.5" customHeight="1">
      <c r="A253" s="566"/>
      <c r="B253" s="676"/>
      <c r="C253" s="676"/>
      <c r="D253" s="9" t="s">
        <v>2879</v>
      </c>
      <c r="E253" s="638"/>
      <c r="F253" s="638"/>
      <c r="G253" s="638"/>
      <c r="H253" s="566"/>
    </row>
    <row r="254" spans="1:8" s="155" customFormat="1" ht="22.5" customHeight="1">
      <c r="A254" s="566"/>
      <c r="B254" s="676"/>
      <c r="C254" s="676"/>
      <c r="D254" s="9" t="s">
        <v>2880</v>
      </c>
      <c r="E254" s="638"/>
      <c r="F254" s="638"/>
      <c r="G254" s="638"/>
      <c r="H254" s="566"/>
    </row>
    <row r="255" spans="1:8" s="155" customFormat="1" ht="22.5" customHeight="1">
      <c r="A255" s="555"/>
      <c r="B255" s="677"/>
      <c r="C255" s="677"/>
      <c r="D255" s="9" t="s">
        <v>104</v>
      </c>
      <c r="E255" s="639"/>
      <c r="F255" s="639"/>
      <c r="G255" s="639"/>
      <c r="H255" s="555"/>
    </row>
    <row r="256" spans="1:8" ht="15">
      <c r="A256" s="9"/>
      <c r="B256" s="9"/>
      <c r="C256" s="9"/>
      <c r="D256" s="9"/>
      <c r="E256" s="9"/>
      <c r="F256" s="9"/>
      <c r="G256" s="9"/>
      <c r="H256" s="9"/>
    </row>
    <row r="257" spans="1:8" ht="15">
      <c r="A257" s="9"/>
      <c r="B257" s="9"/>
      <c r="C257" s="9"/>
      <c r="D257" s="9"/>
      <c r="E257" s="9"/>
      <c r="F257" s="9"/>
      <c r="G257" s="9"/>
      <c r="H257" s="9"/>
    </row>
    <row r="258" spans="1:8" ht="15">
      <c r="A258" s="543" t="s">
        <v>16</v>
      </c>
      <c r="B258" s="592"/>
      <c r="C258" s="544"/>
      <c r="D258" s="544"/>
      <c r="E258" s="544"/>
      <c r="F258" s="544"/>
      <c r="G258" s="544"/>
      <c r="H258" s="544"/>
    </row>
    <row r="259" spans="1:8" s="186" customFormat="1" ht="15">
      <c r="A259" s="643"/>
      <c r="B259" s="185" t="s">
        <v>3278</v>
      </c>
      <c r="C259" s="635" t="s">
        <v>3283</v>
      </c>
      <c r="D259" s="21" t="s">
        <v>3297</v>
      </c>
      <c r="E259" s="640" t="s">
        <v>3290</v>
      </c>
      <c r="F259" s="579"/>
      <c r="G259" s="579"/>
      <c r="H259" s="579"/>
    </row>
    <row r="260" spans="1:8" s="186" customFormat="1" ht="15">
      <c r="A260" s="644"/>
      <c r="B260" s="185" t="s">
        <v>3279</v>
      </c>
      <c r="C260" s="638"/>
      <c r="D260" s="21" t="s">
        <v>3298</v>
      </c>
      <c r="E260" s="641"/>
      <c r="F260" s="566"/>
      <c r="G260" s="566"/>
      <c r="H260" s="566"/>
    </row>
    <row r="261" spans="1:8" s="186" customFormat="1" ht="15">
      <c r="A261" s="644"/>
      <c r="B261" s="185" t="s">
        <v>3280</v>
      </c>
      <c r="C261" s="638"/>
      <c r="D261" s="21" t="s">
        <v>3299</v>
      </c>
      <c r="E261" s="641"/>
      <c r="F261" s="566"/>
      <c r="G261" s="566"/>
      <c r="H261" s="566"/>
    </row>
    <row r="262" spans="1:8" s="186" customFormat="1" ht="15">
      <c r="A262" s="645"/>
      <c r="B262" s="261">
        <v>1712685668</v>
      </c>
      <c r="C262" s="639"/>
      <c r="D262" s="9" t="s">
        <v>104</v>
      </c>
      <c r="E262" s="642"/>
      <c r="F262" s="555"/>
      <c r="G262" s="555"/>
      <c r="H262" s="555"/>
    </row>
    <row r="263" spans="1:8" s="186" customFormat="1" ht="15">
      <c r="A263" s="579"/>
      <c r="B263" s="636" t="s">
        <v>3281</v>
      </c>
      <c r="C263" s="635" t="s">
        <v>3283</v>
      </c>
      <c r="D263" s="21" t="s">
        <v>3300</v>
      </c>
      <c r="E263" s="635" t="s">
        <v>3292</v>
      </c>
      <c r="F263" s="579"/>
      <c r="G263" s="579"/>
      <c r="H263" s="579"/>
    </row>
    <row r="264" spans="1:8" s="186" customFormat="1" ht="15">
      <c r="A264" s="566"/>
      <c r="B264" s="636"/>
      <c r="C264" s="638"/>
      <c r="D264" s="21" t="s">
        <v>3301</v>
      </c>
      <c r="E264" s="638"/>
      <c r="F264" s="566"/>
      <c r="G264" s="566"/>
      <c r="H264" s="566"/>
    </row>
    <row r="265" spans="1:8" s="186" customFormat="1" ht="15">
      <c r="A265" s="566"/>
      <c r="B265" s="636"/>
      <c r="C265" s="638"/>
      <c r="D265" s="21" t="s">
        <v>3302</v>
      </c>
      <c r="E265" s="638"/>
      <c r="F265" s="566"/>
      <c r="G265" s="566"/>
      <c r="H265" s="566"/>
    </row>
    <row r="266" spans="1:8" s="186" customFormat="1" ht="15">
      <c r="A266" s="555"/>
      <c r="B266" s="637"/>
      <c r="C266" s="639"/>
      <c r="D266" s="9" t="s">
        <v>104</v>
      </c>
      <c r="E266" s="639"/>
      <c r="F266" s="555"/>
      <c r="G266" s="555"/>
      <c r="H266" s="555"/>
    </row>
    <row r="267" spans="1:8" s="186" customFormat="1" ht="15">
      <c r="A267" s="579"/>
      <c r="B267" s="640" t="s">
        <v>3282</v>
      </c>
      <c r="C267" s="635" t="s">
        <v>3283</v>
      </c>
      <c r="D267" s="21" t="s">
        <v>3303</v>
      </c>
      <c r="E267" s="635" t="s">
        <v>3291</v>
      </c>
      <c r="F267" s="635"/>
      <c r="G267" s="579"/>
      <c r="H267" s="579"/>
    </row>
    <row r="268" spans="1:8" s="186" customFormat="1" ht="15">
      <c r="A268" s="566"/>
      <c r="B268" s="641"/>
      <c r="C268" s="638"/>
      <c r="D268" s="21" t="s">
        <v>3301</v>
      </c>
      <c r="E268" s="636"/>
      <c r="F268" s="636"/>
      <c r="G268" s="566"/>
      <c r="H268" s="566"/>
    </row>
    <row r="269" spans="1:8" s="186" customFormat="1" ht="15">
      <c r="A269" s="566"/>
      <c r="B269" s="641"/>
      <c r="C269" s="638"/>
      <c r="D269" s="21" t="s">
        <v>3304</v>
      </c>
      <c r="E269" s="636"/>
      <c r="F269" s="636"/>
      <c r="G269" s="566"/>
      <c r="H269" s="566"/>
    </row>
    <row r="270" spans="1:8" s="186" customFormat="1" ht="15">
      <c r="A270" s="555"/>
      <c r="B270" s="642"/>
      <c r="C270" s="639"/>
      <c r="D270" s="9" t="s">
        <v>104</v>
      </c>
      <c r="E270" s="637"/>
      <c r="F270" s="637"/>
      <c r="G270" s="555"/>
      <c r="H270" s="555"/>
    </row>
    <row r="271" spans="1:8" s="186" customFormat="1" ht="15">
      <c r="A271" s="579"/>
      <c r="B271" s="635" t="s">
        <v>3284</v>
      </c>
      <c r="C271" s="635" t="s">
        <v>3283</v>
      </c>
      <c r="D271" s="21" t="s">
        <v>3305</v>
      </c>
      <c r="E271" s="635" t="s">
        <v>3293</v>
      </c>
      <c r="F271" s="579"/>
      <c r="G271" s="579"/>
      <c r="H271" s="579"/>
    </row>
    <row r="272" spans="1:8" s="186" customFormat="1" ht="15">
      <c r="A272" s="566"/>
      <c r="B272" s="638"/>
      <c r="C272" s="638"/>
      <c r="D272" s="21" t="s">
        <v>3301</v>
      </c>
      <c r="E272" s="636"/>
      <c r="F272" s="566"/>
      <c r="G272" s="566"/>
      <c r="H272" s="566"/>
    </row>
    <row r="273" spans="1:8" s="186" customFormat="1" ht="15">
      <c r="A273" s="566"/>
      <c r="B273" s="638"/>
      <c r="C273" s="638"/>
      <c r="D273" s="21" t="s">
        <v>3307</v>
      </c>
      <c r="E273" s="636"/>
      <c r="F273" s="566"/>
      <c r="G273" s="566"/>
      <c r="H273" s="566"/>
    </row>
    <row r="274" spans="1:8" s="186" customFormat="1" ht="15">
      <c r="A274" s="555"/>
      <c r="B274" s="639"/>
      <c r="C274" s="639"/>
      <c r="D274" s="9" t="s">
        <v>104</v>
      </c>
      <c r="E274" s="637"/>
      <c r="F274" s="555"/>
      <c r="G274" s="555"/>
      <c r="H274" s="555"/>
    </row>
    <row r="275" spans="1:8" s="186" customFormat="1" ht="18" customHeight="1">
      <c r="A275" s="579"/>
      <c r="B275" s="640" t="s">
        <v>3285</v>
      </c>
      <c r="C275" s="635" t="s">
        <v>3283</v>
      </c>
      <c r="D275" s="262" t="s">
        <v>3308</v>
      </c>
      <c r="E275" s="635" t="s">
        <v>3293</v>
      </c>
      <c r="F275" s="579"/>
      <c r="G275" s="579"/>
      <c r="H275" s="579"/>
    </row>
    <row r="276" spans="1:8" s="186" customFormat="1" ht="15">
      <c r="A276" s="566"/>
      <c r="B276" s="566"/>
      <c r="C276" s="638"/>
      <c r="D276" s="21" t="s">
        <v>3301</v>
      </c>
      <c r="E276" s="636"/>
      <c r="F276" s="566"/>
      <c r="G276" s="566"/>
      <c r="H276" s="566"/>
    </row>
    <row r="277" spans="1:8" s="186" customFormat="1" ht="15">
      <c r="A277" s="566"/>
      <c r="B277" s="566"/>
      <c r="C277" s="638"/>
      <c r="D277" s="21" t="s">
        <v>3309</v>
      </c>
      <c r="E277" s="636"/>
      <c r="F277" s="566"/>
      <c r="G277" s="566"/>
      <c r="H277" s="566"/>
    </row>
    <row r="278" spans="1:8" s="186" customFormat="1" ht="15">
      <c r="A278" s="555"/>
      <c r="B278" s="555"/>
      <c r="C278" s="639"/>
      <c r="D278" s="9" t="s">
        <v>104</v>
      </c>
      <c r="E278" s="637"/>
      <c r="F278" s="555"/>
      <c r="G278" s="555"/>
      <c r="H278" s="555"/>
    </row>
    <row r="279" spans="1:8" s="186" customFormat="1" ht="14.25" customHeight="1">
      <c r="A279" s="579"/>
      <c r="B279" s="635" t="s">
        <v>3286</v>
      </c>
      <c r="C279" s="635" t="s">
        <v>3283</v>
      </c>
      <c r="D279" s="262" t="s">
        <v>3310</v>
      </c>
      <c r="E279" s="635" t="s">
        <v>3293</v>
      </c>
      <c r="F279" s="579"/>
      <c r="G279" s="579"/>
      <c r="H279" s="579"/>
    </row>
    <row r="280" spans="1:8" ht="15">
      <c r="A280" s="566"/>
      <c r="B280" s="636"/>
      <c r="C280" s="638"/>
      <c r="D280" s="9" t="s">
        <v>3311</v>
      </c>
      <c r="E280" s="636"/>
      <c r="F280" s="566"/>
      <c r="G280" s="566"/>
      <c r="H280" s="566"/>
    </row>
    <row r="281" spans="1:8" s="186" customFormat="1" ht="15">
      <c r="A281" s="566"/>
      <c r="B281" s="636"/>
      <c r="C281" s="638"/>
      <c r="D281" s="9" t="s">
        <v>3306</v>
      </c>
      <c r="E281" s="636"/>
      <c r="F281" s="566"/>
      <c r="G281" s="566"/>
      <c r="H281" s="566"/>
    </row>
    <row r="282" spans="1:8" s="186" customFormat="1" ht="15">
      <c r="A282" s="555"/>
      <c r="B282" s="637"/>
      <c r="C282" s="639"/>
      <c r="D282" s="9" t="s">
        <v>104</v>
      </c>
      <c r="E282" s="637"/>
      <c r="F282" s="555"/>
      <c r="G282" s="555"/>
      <c r="H282" s="555"/>
    </row>
    <row r="283" spans="1:8" s="186" customFormat="1" ht="13.5" customHeight="1">
      <c r="A283" s="579"/>
      <c r="B283" s="635" t="s">
        <v>3287</v>
      </c>
      <c r="C283" s="635" t="s">
        <v>3283</v>
      </c>
      <c r="D283" s="262" t="s">
        <v>3312</v>
      </c>
      <c r="E283" s="635" t="s">
        <v>3294</v>
      </c>
      <c r="F283" s="579"/>
      <c r="G283" s="579"/>
      <c r="H283" s="579"/>
    </row>
    <row r="284" spans="1:8" s="186" customFormat="1" ht="15">
      <c r="A284" s="566"/>
      <c r="B284" s="636"/>
      <c r="C284" s="638"/>
      <c r="D284" s="9" t="s">
        <v>3313</v>
      </c>
      <c r="E284" s="636"/>
      <c r="F284" s="566"/>
      <c r="G284" s="566"/>
      <c r="H284" s="566"/>
    </row>
    <row r="285" spans="1:8" s="186" customFormat="1" ht="15">
      <c r="A285" s="566"/>
      <c r="B285" s="636"/>
      <c r="C285" s="638"/>
      <c r="D285" s="9" t="s">
        <v>3306</v>
      </c>
      <c r="E285" s="636"/>
      <c r="F285" s="566"/>
      <c r="G285" s="566"/>
      <c r="H285" s="566"/>
    </row>
    <row r="286" spans="1:8" s="186" customFormat="1" ht="15">
      <c r="A286" s="555"/>
      <c r="B286" s="637"/>
      <c r="C286" s="639"/>
      <c r="D286" s="9" t="s">
        <v>104</v>
      </c>
      <c r="E286" s="637"/>
      <c r="F286" s="555"/>
      <c r="G286" s="555"/>
      <c r="H286" s="555"/>
    </row>
    <row r="287" spans="1:8" s="186" customFormat="1" ht="15.75" customHeight="1">
      <c r="A287" s="579"/>
      <c r="B287" s="635" t="s">
        <v>3288</v>
      </c>
      <c r="C287" s="635" t="s">
        <v>3283</v>
      </c>
      <c r="D287" s="262" t="s">
        <v>3314</v>
      </c>
      <c r="E287" s="635" t="s">
        <v>3295</v>
      </c>
      <c r="F287" s="579"/>
      <c r="G287" s="579"/>
      <c r="H287" s="579"/>
    </row>
    <row r="288" spans="1:8" s="186" customFormat="1" ht="15">
      <c r="A288" s="566"/>
      <c r="B288" s="636"/>
      <c r="C288" s="638"/>
      <c r="D288" s="9" t="s">
        <v>3315</v>
      </c>
      <c r="E288" s="636"/>
      <c r="F288" s="566"/>
      <c r="G288" s="566"/>
      <c r="H288" s="566"/>
    </row>
    <row r="289" spans="1:13" ht="15">
      <c r="A289" s="566"/>
      <c r="B289" s="636"/>
      <c r="C289" s="638"/>
      <c r="D289" s="9" t="s">
        <v>3316</v>
      </c>
      <c r="E289" s="636"/>
      <c r="F289" s="566"/>
      <c r="G289" s="566"/>
      <c r="H289" s="566"/>
    </row>
    <row r="290" spans="1:13" ht="15">
      <c r="A290" s="555"/>
      <c r="B290" s="637"/>
      <c r="C290" s="639"/>
      <c r="D290" s="9" t="s">
        <v>104</v>
      </c>
      <c r="E290" s="637"/>
      <c r="F290" s="555"/>
      <c r="G290" s="555"/>
      <c r="H290" s="555"/>
    </row>
    <row r="291" spans="1:13" ht="15.75" customHeight="1">
      <c r="A291" s="579"/>
      <c r="B291" s="635" t="s">
        <v>3289</v>
      </c>
      <c r="C291" s="635" t="s">
        <v>3283</v>
      </c>
      <c r="D291" s="263" t="s">
        <v>3317</v>
      </c>
      <c r="E291" s="635" t="s">
        <v>3296</v>
      </c>
      <c r="F291" s="579"/>
      <c r="G291" s="579"/>
      <c r="H291" s="579"/>
    </row>
    <row r="292" spans="1:13" ht="15">
      <c r="A292" s="566"/>
      <c r="B292" s="636"/>
      <c r="C292" s="638"/>
      <c r="D292" s="9" t="s">
        <v>3318</v>
      </c>
      <c r="E292" s="636"/>
      <c r="F292" s="566"/>
      <c r="G292" s="566"/>
      <c r="H292" s="566"/>
    </row>
    <row r="293" spans="1:13" ht="15">
      <c r="A293" s="566"/>
      <c r="B293" s="636"/>
      <c r="C293" s="638"/>
      <c r="D293" s="9" t="s">
        <v>3319</v>
      </c>
      <c r="E293" s="636"/>
      <c r="F293" s="566"/>
      <c r="G293" s="566"/>
      <c r="H293" s="566"/>
    </row>
    <row r="294" spans="1:13" ht="15">
      <c r="A294" s="555"/>
      <c r="B294" s="637"/>
      <c r="C294" s="639"/>
      <c r="D294" s="9" t="s">
        <v>104</v>
      </c>
      <c r="E294" s="637"/>
      <c r="F294" s="555"/>
      <c r="G294" s="555"/>
      <c r="H294" s="555"/>
    </row>
    <row r="295" spans="1:13" ht="15">
      <c r="A295" s="9"/>
      <c r="B295" s="9"/>
      <c r="C295" s="9"/>
      <c r="D295" s="9"/>
      <c r="E295" s="9"/>
      <c r="F295" s="9"/>
      <c r="G295" s="9"/>
      <c r="H295" s="9"/>
    </row>
    <row r="296" spans="1:13" ht="15">
      <c r="A296" s="9"/>
      <c r="B296" s="9"/>
      <c r="C296" s="9"/>
      <c r="D296" s="9"/>
      <c r="E296" s="9"/>
      <c r="F296" s="9"/>
      <c r="G296" s="9"/>
      <c r="H296" s="9"/>
    </row>
    <row r="297" spans="1:13" s="523" customFormat="1" ht="15">
      <c r="A297" s="3"/>
      <c r="B297" s="3"/>
      <c r="C297" s="3"/>
      <c r="D297" s="3"/>
      <c r="E297" s="3"/>
      <c r="F297" s="3"/>
      <c r="G297" s="3"/>
      <c r="H297" s="3"/>
    </row>
    <row r="298" spans="1:13" s="523" customFormat="1" ht="15">
      <c r="A298" s="3"/>
      <c r="B298" s="3"/>
      <c r="C298" s="3"/>
      <c r="D298" s="3"/>
      <c r="E298" s="3"/>
    </row>
    <row r="299" spans="1:13">
      <c r="F299" s="523"/>
      <c r="G299" s="523"/>
      <c r="H299" s="523"/>
    </row>
    <row r="300" spans="1:13">
      <c r="F300" s="523"/>
      <c r="G300" s="523"/>
      <c r="H300" s="523"/>
    </row>
    <row r="301" spans="1:13">
      <c r="E301" s="552" t="s">
        <v>6126</v>
      </c>
      <c r="F301" s="552"/>
      <c r="G301" s="552"/>
      <c r="H301" s="552"/>
      <c r="I301" s="552"/>
    </row>
    <row r="302" spans="1:13">
      <c r="E302" s="552"/>
      <c r="F302" s="552"/>
      <c r="G302" s="552"/>
      <c r="H302" s="552"/>
      <c r="I302" s="552"/>
    </row>
    <row r="303" spans="1:13">
      <c r="E303" s="552"/>
      <c r="F303" s="552"/>
      <c r="G303" s="552"/>
      <c r="H303" s="552"/>
      <c r="I303" s="552"/>
      <c r="K303" s="523"/>
      <c r="L303" s="523"/>
      <c r="M303" s="523"/>
    </row>
    <row r="304" spans="1:13">
      <c r="E304" s="552"/>
      <c r="F304" s="552"/>
      <c r="G304" s="552"/>
      <c r="H304" s="552"/>
      <c r="I304" s="552"/>
      <c r="K304" s="523"/>
      <c r="L304" s="523"/>
      <c r="M304" s="523"/>
    </row>
    <row r="305" spans="5:13">
      <c r="E305" s="552"/>
      <c r="F305" s="552"/>
      <c r="G305" s="552"/>
      <c r="H305" s="552"/>
      <c r="I305" s="552"/>
      <c r="K305" s="523"/>
      <c r="L305" s="523"/>
      <c r="M305" s="523"/>
    </row>
    <row r="306" spans="5:13">
      <c r="E306" s="552"/>
      <c r="F306" s="552"/>
      <c r="G306" s="552"/>
      <c r="H306" s="552"/>
      <c r="I306" s="552"/>
    </row>
  </sheetData>
  <mergeCells count="424">
    <mergeCell ref="E301:I306"/>
    <mergeCell ref="B115:B118"/>
    <mergeCell ref="C115:C118"/>
    <mergeCell ref="E115:E118"/>
    <mergeCell ref="F115:F118"/>
    <mergeCell ref="G115:G118"/>
    <mergeCell ref="B107:B110"/>
    <mergeCell ref="C107:C110"/>
    <mergeCell ref="E107:E110"/>
    <mergeCell ref="F107:F110"/>
    <mergeCell ref="G107:G110"/>
    <mergeCell ref="B111:B114"/>
    <mergeCell ref="C111:C114"/>
    <mergeCell ref="E111:E114"/>
    <mergeCell ref="F111:F114"/>
    <mergeCell ref="G111:G114"/>
    <mergeCell ref="E232:E235"/>
    <mergeCell ref="F232:F235"/>
    <mergeCell ref="G232:G235"/>
    <mergeCell ref="H232:H235"/>
    <mergeCell ref="B252:B255"/>
    <mergeCell ref="C252:C255"/>
    <mergeCell ref="E252:E255"/>
    <mergeCell ref="F252:F255"/>
    <mergeCell ref="B98:B101"/>
    <mergeCell ref="C98:C101"/>
    <mergeCell ref="E98:E101"/>
    <mergeCell ref="F98:F101"/>
    <mergeCell ref="G98:G101"/>
    <mergeCell ref="B102:B105"/>
    <mergeCell ref="C102:C105"/>
    <mergeCell ref="E102:E105"/>
    <mergeCell ref="F102:F105"/>
    <mergeCell ref="G102:G105"/>
    <mergeCell ref="B90:B93"/>
    <mergeCell ref="C90:C93"/>
    <mergeCell ref="E90:E93"/>
    <mergeCell ref="F90:F93"/>
    <mergeCell ref="G90:G93"/>
    <mergeCell ref="B94:B97"/>
    <mergeCell ref="C94:C97"/>
    <mergeCell ref="E94:E97"/>
    <mergeCell ref="F94:F97"/>
    <mergeCell ref="G94:G97"/>
    <mergeCell ref="B82:B85"/>
    <mergeCell ref="C82:C85"/>
    <mergeCell ref="E82:E85"/>
    <mergeCell ref="F82:F85"/>
    <mergeCell ref="G82:G85"/>
    <mergeCell ref="B86:B89"/>
    <mergeCell ref="C86:C89"/>
    <mergeCell ref="E86:E89"/>
    <mergeCell ref="F86:F89"/>
    <mergeCell ref="G86:G89"/>
    <mergeCell ref="B74:B77"/>
    <mergeCell ref="C74:C77"/>
    <mergeCell ref="E74:E77"/>
    <mergeCell ref="F74:F77"/>
    <mergeCell ref="G74:G77"/>
    <mergeCell ref="B78:B81"/>
    <mergeCell ref="C78:C81"/>
    <mergeCell ref="E78:E81"/>
    <mergeCell ref="F78:F81"/>
    <mergeCell ref="G78:G81"/>
    <mergeCell ref="B66:B69"/>
    <mergeCell ref="C66:C69"/>
    <mergeCell ref="E66:E69"/>
    <mergeCell ref="F66:F69"/>
    <mergeCell ref="G66:G69"/>
    <mergeCell ref="B70:B73"/>
    <mergeCell ref="C70:C73"/>
    <mergeCell ref="E70:E73"/>
    <mergeCell ref="F70:F73"/>
    <mergeCell ref="G70:G73"/>
    <mergeCell ref="B58:B61"/>
    <mergeCell ref="C58:C61"/>
    <mergeCell ref="E58:E61"/>
    <mergeCell ref="F58:F61"/>
    <mergeCell ref="G58:G61"/>
    <mergeCell ref="B62:B65"/>
    <mergeCell ref="C62:C65"/>
    <mergeCell ref="E62:E65"/>
    <mergeCell ref="F62:F65"/>
    <mergeCell ref="G62:G65"/>
    <mergeCell ref="B50:B53"/>
    <mergeCell ref="C50:C53"/>
    <mergeCell ref="E50:E53"/>
    <mergeCell ref="F50:F53"/>
    <mergeCell ref="G50:G53"/>
    <mergeCell ref="B54:B57"/>
    <mergeCell ref="C54:C57"/>
    <mergeCell ref="E54:E57"/>
    <mergeCell ref="F54:F57"/>
    <mergeCell ref="G54:G57"/>
    <mergeCell ref="B42:B45"/>
    <mergeCell ref="C42:C45"/>
    <mergeCell ref="E42:E45"/>
    <mergeCell ref="F42:F45"/>
    <mergeCell ref="G42:G45"/>
    <mergeCell ref="H42:H45"/>
    <mergeCell ref="B46:B49"/>
    <mergeCell ref="C46:C49"/>
    <mergeCell ref="E46:E49"/>
    <mergeCell ref="F46:F49"/>
    <mergeCell ref="G46:G49"/>
    <mergeCell ref="B34:B37"/>
    <mergeCell ref="C34:C37"/>
    <mergeCell ref="E34:E37"/>
    <mergeCell ref="F34:F37"/>
    <mergeCell ref="G34:G37"/>
    <mergeCell ref="H34:H37"/>
    <mergeCell ref="H38:H41"/>
    <mergeCell ref="B38:B41"/>
    <mergeCell ref="C38:C41"/>
    <mergeCell ref="E38:E41"/>
    <mergeCell ref="F38:F41"/>
    <mergeCell ref="G38:G41"/>
    <mergeCell ref="B26:B29"/>
    <mergeCell ref="C26:C29"/>
    <mergeCell ref="E26:E29"/>
    <mergeCell ref="F26:F29"/>
    <mergeCell ref="G26:G29"/>
    <mergeCell ref="B30:B33"/>
    <mergeCell ref="C30:C33"/>
    <mergeCell ref="E30:E33"/>
    <mergeCell ref="F30:F33"/>
    <mergeCell ref="G30:G33"/>
    <mergeCell ref="B18:B21"/>
    <mergeCell ref="C18:C21"/>
    <mergeCell ref="E18:E21"/>
    <mergeCell ref="F18:F21"/>
    <mergeCell ref="G18:G21"/>
    <mergeCell ref="B22:B25"/>
    <mergeCell ref="C22:C25"/>
    <mergeCell ref="E22:E25"/>
    <mergeCell ref="F22:F25"/>
    <mergeCell ref="G22:G25"/>
    <mergeCell ref="B10:B13"/>
    <mergeCell ref="C10:C13"/>
    <mergeCell ref="E10:E13"/>
    <mergeCell ref="F10:F13"/>
    <mergeCell ref="G10:G13"/>
    <mergeCell ref="A10:A13"/>
    <mergeCell ref="H10:H13"/>
    <mergeCell ref="B14:B17"/>
    <mergeCell ref="C14:C17"/>
    <mergeCell ref="E14:E17"/>
    <mergeCell ref="F14:F17"/>
    <mergeCell ref="G14:G17"/>
    <mergeCell ref="G252:G255"/>
    <mergeCell ref="F236:F239"/>
    <mergeCell ref="G236:G239"/>
    <mergeCell ref="A252:A255"/>
    <mergeCell ref="H252:H255"/>
    <mergeCell ref="A224:A227"/>
    <mergeCell ref="B224:B227"/>
    <mergeCell ref="C224:C227"/>
    <mergeCell ref="E224:E227"/>
    <mergeCell ref="F224:F227"/>
    <mergeCell ref="G224:G227"/>
    <mergeCell ref="H224:H227"/>
    <mergeCell ref="A228:A231"/>
    <mergeCell ref="B228:B231"/>
    <mergeCell ref="E228:E231"/>
    <mergeCell ref="F228:F231"/>
    <mergeCell ref="G228:G231"/>
    <mergeCell ref="H228:H231"/>
    <mergeCell ref="C228:C231"/>
    <mergeCell ref="A232:A235"/>
    <mergeCell ref="B232:B235"/>
    <mergeCell ref="C232:C235"/>
    <mergeCell ref="B244:B247"/>
    <mergeCell ref="C244:C247"/>
    <mergeCell ref="E244:E247"/>
    <mergeCell ref="F244:F247"/>
    <mergeCell ref="G244:G247"/>
    <mergeCell ref="A244:A247"/>
    <mergeCell ref="H244:H247"/>
    <mergeCell ref="B248:B251"/>
    <mergeCell ref="C248:C251"/>
    <mergeCell ref="E248:E251"/>
    <mergeCell ref="F248:F251"/>
    <mergeCell ref="G248:G251"/>
    <mergeCell ref="A248:A251"/>
    <mergeCell ref="H248:H251"/>
    <mergeCell ref="A236:A239"/>
    <mergeCell ref="H236:H239"/>
    <mergeCell ref="B240:B243"/>
    <mergeCell ref="C240:C243"/>
    <mergeCell ref="E240:E243"/>
    <mergeCell ref="F240:F243"/>
    <mergeCell ref="G240:G243"/>
    <mergeCell ref="A240:A243"/>
    <mergeCell ref="H240:H243"/>
    <mergeCell ref="A120:H120"/>
    <mergeCell ref="A223:H223"/>
    <mergeCell ref="A258:H258"/>
    <mergeCell ref="A121:A124"/>
    <mergeCell ref="C121:C124"/>
    <mergeCell ref="E121:E124"/>
    <mergeCell ref="F121:F124"/>
    <mergeCell ref="G121:G124"/>
    <mergeCell ref="H121:H124"/>
    <mergeCell ref="A125:A128"/>
    <mergeCell ref="C125:C128"/>
    <mergeCell ref="E125:E128"/>
    <mergeCell ref="F125:F128"/>
    <mergeCell ref="G125:G128"/>
    <mergeCell ref="H125:H128"/>
    <mergeCell ref="A129:A132"/>
    <mergeCell ref="C129:C132"/>
    <mergeCell ref="E129:E132"/>
    <mergeCell ref="F129:F132"/>
    <mergeCell ref="G129:G132"/>
    <mergeCell ref="G133:G136"/>
    <mergeCell ref="B236:B239"/>
    <mergeCell ref="C236:C239"/>
    <mergeCell ref="E236:E239"/>
    <mergeCell ref="A1:H1"/>
    <mergeCell ref="A2:H2"/>
    <mergeCell ref="A3:H3"/>
    <mergeCell ref="F4:H4"/>
    <mergeCell ref="A5:H5"/>
    <mergeCell ref="H6:H7"/>
    <mergeCell ref="A9:H9"/>
    <mergeCell ref="F6:G6"/>
    <mergeCell ref="A6:A7"/>
    <mergeCell ref="B6:B7"/>
    <mergeCell ref="C6:C7"/>
    <mergeCell ref="D6:D7"/>
    <mergeCell ref="E6:E7"/>
    <mergeCell ref="A137:A140"/>
    <mergeCell ref="B137:B140"/>
    <mergeCell ref="C137:C140"/>
    <mergeCell ref="E137:E140"/>
    <mergeCell ref="F137:F140"/>
    <mergeCell ref="G137:G140"/>
    <mergeCell ref="A133:A136"/>
    <mergeCell ref="B133:B136"/>
    <mergeCell ref="C133:C136"/>
    <mergeCell ref="E133:E136"/>
    <mergeCell ref="F133:F136"/>
    <mergeCell ref="G141:G144"/>
    <mergeCell ref="A145:A148"/>
    <mergeCell ref="B145:B148"/>
    <mergeCell ref="C145:C148"/>
    <mergeCell ref="E145:E148"/>
    <mergeCell ref="F145:F148"/>
    <mergeCell ref="G145:G148"/>
    <mergeCell ref="A141:A144"/>
    <mergeCell ref="B141:B144"/>
    <mergeCell ref="C141:C144"/>
    <mergeCell ref="E141:E144"/>
    <mergeCell ref="F141:F144"/>
    <mergeCell ref="G149:G152"/>
    <mergeCell ref="A153:A156"/>
    <mergeCell ref="B153:B156"/>
    <mergeCell ref="C153:C156"/>
    <mergeCell ref="E153:E156"/>
    <mergeCell ref="F153:F156"/>
    <mergeCell ref="G153:G156"/>
    <mergeCell ref="A149:A152"/>
    <mergeCell ref="B149:B152"/>
    <mergeCell ref="C149:C152"/>
    <mergeCell ref="E149:E152"/>
    <mergeCell ref="F149:F152"/>
    <mergeCell ref="G157:G160"/>
    <mergeCell ref="A161:A164"/>
    <mergeCell ref="B161:B164"/>
    <mergeCell ref="C161:C164"/>
    <mergeCell ref="E161:E164"/>
    <mergeCell ref="F161:F164"/>
    <mergeCell ref="G161:G164"/>
    <mergeCell ref="A157:A160"/>
    <mergeCell ref="B157:B160"/>
    <mergeCell ref="C157:C160"/>
    <mergeCell ref="E157:E160"/>
    <mergeCell ref="F157:F160"/>
    <mergeCell ref="G165:G168"/>
    <mergeCell ref="A169:A172"/>
    <mergeCell ref="B169:B172"/>
    <mergeCell ref="C169:C172"/>
    <mergeCell ref="E169:E172"/>
    <mergeCell ref="F169:F172"/>
    <mergeCell ref="G169:G172"/>
    <mergeCell ref="A165:A168"/>
    <mergeCell ref="B165:B168"/>
    <mergeCell ref="C165:C168"/>
    <mergeCell ref="E165:E168"/>
    <mergeCell ref="F165:F168"/>
    <mergeCell ref="G173:G176"/>
    <mergeCell ref="A177:A180"/>
    <mergeCell ref="B177:B180"/>
    <mergeCell ref="C177:C180"/>
    <mergeCell ref="E177:E180"/>
    <mergeCell ref="F177:F180"/>
    <mergeCell ref="G177:G180"/>
    <mergeCell ref="A173:A176"/>
    <mergeCell ref="B173:B176"/>
    <mergeCell ref="C173:C176"/>
    <mergeCell ref="E173:E176"/>
    <mergeCell ref="F173:F176"/>
    <mergeCell ref="G181:G184"/>
    <mergeCell ref="A185:A188"/>
    <mergeCell ref="B185:B188"/>
    <mergeCell ref="C185:C188"/>
    <mergeCell ref="E185:E188"/>
    <mergeCell ref="F185:F188"/>
    <mergeCell ref="G185:G188"/>
    <mergeCell ref="A181:A184"/>
    <mergeCell ref="B181:B184"/>
    <mergeCell ref="C181:C184"/>
    <mergeCell ref="E181:E184"/>
    <mergeCell ref="F181:F184"/>
    <mergeCell ref="G189:G192"/>
    <mergeCell ref="A193:A196"/>
    <mergeCell ref="B193:B196"/>
    <mergeCell ref="C193:C196"/>
    <mergeCell ref="E193:E196"/>
    <mergeCell ref="F193:F196"/>
    <mergeCell ref="G193:G196"/>
    <mergeCell ref="A189:A192"/>
    <mergeCell ref="B189:B192"/>
    <mergeCell ref="C189:C192"/>
    <mergeCell ref="E189:E192"/>
    <mergeCell ref="F189:F192"/>
    <mergeCell ref="G197:G200"/>
    <mergeCell ref="A201:A204"/>
    <mergeCell ref="B201:B204"/>
    <mergeCell ref="C201:C204"/>
    <mergeCell ref="E201:E204"/>
    <mergeCell ref="F201:F204"/>
    <mergeCell ref="G201:G204"/>
    <mergeCell ref="A197:A200"/>
    <mergeCell ref="B197:B200"/>
    <mergeCell ref="C197:C200"/>
    <mergeCell ref="E197:E200"/>
    <mergeCell ref="F197:F200"/>
    <mergeCell ref="G205:G208"/>
    <mergeCell ref="A209:A212"/>
    <mergeCell ref="B209:B212"/>
    <mergeCell ref="C209:C212"/>
    <mergeCell ref="E209:E212"/>
    <mergeCell ref="F209:F212"/>
    <mergeCell ref="G209:G212"/>
    <mergeCell ref="A205:A208"/>
    <mergeCell ref="B205:B208"/>
    <mergeCell ref="C205:C208"/>
    <mergeCell ref="E205:E208"/>
    <mergeCell ref="F205:F208"/>
    <mergeCell ref="G213:G216"/>
    <mergeCell ref="A217:A220"/>
    <mergeCell ref="B217:B220"/>
    <mergeCell ref="C217:C220"/>
    <mergeCell ref="E217:E220"/>
    <mergeCell ref="F217:F220"/>
    <mergeCell ref="G217:G220"/>
    <mergeCell ref="A213:A216"/>
    <mergeCell ref="B213:B216"/>
    <mergeCell ref="C213:C216"/>
    <mergeCell ref="E213:E216"/>
    <mergeCell ref="F213:F216"/>
    <mergeCell ref="A259:A262"/>
    <mergeCell ref="C259:C262"/>
    <mergeCell ref="E259:E262"/>
    <mergeCell ref="F259:F262"/>
    <mergeCell ref="G259:G262"/>
    <mergeCell ref="H259:H262"/>
    <mergeCell ref="A263:A266"/>
    <mergeCell ref="A267:A270"/>
    <mergeCell ref="F263:F266"/>
    <mergeCell ref="G263:G266"/>
    <mergeCell ref="H263:H266"/>
    <mergeCell ref="F267:F270"/>
    <mergeCell ref="G267:G270"/>
    <mergeCell ref="H267:H270"/>
    <mergeCell ref="A271:A274"/>
    <mergeCell ref="A275:A278"/>
    <mergeCell ref="A279:A282"/>
    <mergeCell ref="A283:A286"/>
    <mergeCell ref="A287:A290"/>
    <mergeCell ref="A291:A294"/>
    <mergeCell ref="B263:B266"/>
    <mergeCell ref="C263:C266"/>
    <mergeCell ref="E263:E266"/>
    <mergeCell ref="B267:B270"/>
    <mergeCell ref="C267:C270"/>
    <mergeCell ref="E267:E270"/>
    <mergeCell ref="B271:B274"/>
    <mergeCell ref="C271:C274"/>
    <mergeCell ref="E271:E274"/>
    <mergeCell ref="B279:B282"/>
    <mergeCell ref="C279:C282"/>
    <mergeCell ref="E279:E282"/>
    <mergeCell ref="B287:B290"/>
    <mergeCell ref="C287:C290"/>
    <mergeCell ref="E287:E290"/>
    <mergeCell ref="F271:F274"/>
    <mergeCell ref="G271:G274"/>
    <mergeCell ref="H271:H274"/>
    <mergeCell ref="B275:B278"/>
    <mergeCell ref="C275:C278"/>
    <mergeCell ref="E275:E278"/>
    <mergeCell ref="F275:F278"/>
    <mergeCell ref="G275:G278"/>
    <mergeCell ref="H275:H278"/>
    <mergeCell ref="F279:F282"/>
    <mergeCell ref="G279:G282"/>
    <mergeCell ref="H279:H282"/>
    <mergeCell ref="B283:B286"/>
    <mergeCell ref="C283:C286"/>
    <mergeCell ref="E283:E286"/>
    <mergeCell ref="F283:F286"/>
    <mergeCell ref="G283:G286"/>
    <mergeCell ref="H283:H286"/>
    <mergeCell ref="F287:F290"/>
    <mergeCell ref="G287:G290"/>
    <mergeCell ref="H287:H290"/>
    <mergeCell ref="B291:B294"/>
    <mergeCell ref="C291:C294"/>
    <mergeCell ref="E291:E294"/>
    <mergeCell ref="F291:F294"/>
    <mergeCell ref="G291:G294"/>
    <mergeCell ref="H291:H294"/>
  </mergeCells>
  <pageMargins left="0.7" right="0.7" top="0.75" bottom="0.75" header="0.3" footer="0.3"/>
  <pageSetup paperSize="9" orientation="landscape" horizontalDpi="300" verticalDpi="0" r:id="rId1"/>
  <drawing r:id="rId2"/>
</worksheet>
</file>

<file path=xl/worksheets/sheet14.xml><?xml version="1.0" encoding="utf-8"?>
<worksheet xmlns="http://schemas.openxmlformats.org/spreadsheetml/2006/main" xmlns:r="http://schemas.openxmlformats.org/officeDocument/2006/relationships">
  <dimension ref="A1:O26"/>
  <sheetViews>
    <sheetView tabSelected="1" topLeftCell="A13" workbookViewId="0">
      <selection activeCell="C46" sqref="C46"/>
    </sheetView>
  </sheetViews>
  <sheetFormatPr defaultRowHeight="14.4"/>
  <cols>
    <col min="10" max="10" width="15.5546875" customWidth="1"/>
  </cols>
  <sheetData>
    <row r="1" spans="1:10" ht="15">
      <c r="A1" s="541" t="s">
        <v>0</v>
      </c>
      <c r="B1" s="542"/>
      <c r="C1" s="542"/>
      <c r="D1" s="542"/>
      <c r="E1" s="542"/>
      <c r="F1" s="542"/>
      <c r="G1" s="542"/>
      <c r="H1" s="542"/>
      <c r="I1" s="542"/>
      <c r="J1" s="542"/>
    </row>
    <row r="2" spans="1:10" ht="15">
      <c r="A2" s="2"/>
      <c r="B2" s="541" t="s">
        <v>105</v>
      </c>
      <c r="C2" s="541"/>
      <c r="D2" s="541"/>
      <c r="E2" s="541"/>
      <c r="F2" s="541"/>
      <c r="G2" s="541"/>
      <c r="H2" s="541"/>
      <c r="I2" s="541"/>
      <c r="J2" s="3"/>
    </row>
    <row r="3" spans="1:10" ht="15">
      <c r="A3" s="2"/>
      <c r="B3" s="2"/>
      <c r="C3" s="541" t="s">
        <v>106</v>
      </c>
      <c r="D3" s="541"/>
      <c r="E3" s="541"/>
      <c r="F3" s="541"/>
      <c r="G3" s="541"/>
      <c r="H3" s="541"/>
      <c r="I3" s="3"/>
      <c r="J3" s="3"/>
    </row>
    <row r="4" spans="1:10" ht="15">
      <c r="A4" s="2"/>
      <c r="B4" s="2"/>
      <c r="C4" s="26"/>
      <c r="D4" s="26"/>
      <c r="E4" s="26"/>
      <c r="F4" s="26"/>
      <c r="G4" s="26"/>
      <c r="H4" s="546" t="s">
        <v>4</v>
      </c>
      <c r="I4" s="546"/>
      <c r="J4" s="546"/>
    </row>
    <row r="5" spans="1:10" ht="15">
      <c r="A5" s="543" t="s">
        <v>3</v>
      </c>
      <c r="B5" s="544"/>
      <c r="C5" s="544"/>
      <c r="D5" s="544"/>
      <c r="E5" s="544"/>
      <c r="F5" s="544"/>
      <c r="G5" s="544"/>
      <c r="H5" s="544"/>
      <c r="I5" s="544"/>
      <c r="J5" s="545"/>
    </row>
    <row r="6" spans="1:10" ht="67.5" customHeight="1">
      <c r="A6" s="618" t="s">
        <v>18</v>
      </c>
      <c r="B6" s="620" t="s">
        <v>107</v>
      </c>
      <c r="C6" s="620" t="s">
        <v>108</v>
      </c>
      <c r="D6" s="620" t="s">
        <v>109</v>
      </c>
      <c r="E6" s="620" t="s">
        <v>110</v>
      </c>
      <c r="F6" s="615" t="s">
        <v>34</v>
      </c>
      <c r="G6" s="616"/>
      <c r="H6" s="617"/>
      <c r="I6" s="620" t="s">
        <v>114</v>
      </c>
      <c r="J6" s="724" t="s">
        <v>8</v>
      </c>
    </row>
    <row r="7" spans="1:10" s="27" customFormat="1" ht="15.75" customHeight="1">
      <c r="A7" s="619"/>
      <c r="B7" s="621"/>
      <c r="C7" s="621"/>
      <c r="D7" s="621"/>
      <c r="E7" s="621"/>
      <c r="F7" s="6" t="s">
        <v>111</v>
      </c>
      <c r="G7" s="5" t="s">
        <v>112</v>
      </c>
      <c r="H7" s="5" t="s">
        <v>113</v>
      </c>
      <c r="I7" s="621"/>
      <c r="J7" s="725"/>
    </row>
    <row r="8" spans="1:10" ht="15">
      <c r="A8" s="11">
        <v>1</v>
      </c>
      <c r="B8" s="10">
        <v>2</v>
      </c>
      <c r="C8" s="10">
        <v>3</v>
      </c>
      <c r="D8" s="10">
        <v>4</v>
      </c>
      <c r="E8" s="10">
        <v>5</v>
      </c>
      <c r="F8" s="10">
        <v>6</v>
      </c>
      <c r="G8" s="12">
        <v>7</v>
      </c>
      <c r="H8" s="10">
        <v>8</v>
      </c>
      <c r="I8" s="10">
        <v>9</v>
      </c>
      <c r="J8" s="13">
        <v>10</v>
      </c>
    </row>
    <row r="9" spans="1:10" ht="15">
      <c r="A9" s="543" t="s">
        <v>13</v>
      </c>
      <c r="B9" s="544"/>
      <c r="C9" s="544"/>
      <c r="D9" s="544"/>
      <c r="E9" s="544"/>
      <c r="F9" s="544"/>
      <c r="G9" s="544"/>
      <c r="H9" s="544"/>
      <c r="I9" s="544"/>
      <c r="J9" s="545"/>
    </row>
    <row r="10" spans="1:10" ht="30.6" customHeight="1">
      <c r="A10" s="9"/>
      <c r="B10" s="39">
        <v>0</v>
      </c>
      <c r="C10" s="39">
        <v>0</v>
      </c>
      <c r="D10" s="39">
        <v>0</v>
      </c>
      <c r="E10" s="39">
        <v>0</v>
      </c>
      <c r="F10" s="39">
        <v>0</v>
      </c>
      <c r="G10" s="39">
        <v>0</v>
      </c>
      <c r="H10" s="39">
        <v>0</v>
      </c>
      <c r="I10" s="39">
        <v>0</v>
      </c>
      <c r="J10" s="218" t="s">
        <v>2961</v>
      </c>
    </row>
    <row r="11" spans="1:10" ht="15">
      <c r="A11" s="543" t="s">
        <v>14</v>
      </c>
      <c r="B11" s="544"/>
      <c r="C11" s="544"/>
      <c r="D11" s="544"/>
      <c r="E11" s="544"/>
      <c r="F11" s="544"/>
      <c r="G11" s="544"/>
      <c r="H11" s="544"/>
      <c r="I11" s="544"/>
      <c r="J11" s="545"/>
    </row>
    <row r="12" spans="1:10" ht="28.8" customHeight="1">
      <c r="A12" s="9"/>
      <c r="B12" s="34"/>
      <c r="C12" s="34"/>
      <c r="D12" s="34"/>
      <c r="E12" s="34"/>
      <c r="F12" s="34"/>
      <c r="G12" s="34"/>
      <c r="H12" s="34"/>
      <c r="I12" s="34"/>
      <c r="J12" s="34" t="s">
        <v>2961</v>
      </c>
    </row>
    <row r="13" spans="1:10" ht="15">
      <c r="A13" s="543" t="s">
        <v>15</v>
      </c>
      <c r="B13" s="544"/>
      <c r="C13" s="544"/>
      <c r="D13" s="544"/>
      <c r="E13" s="544"/>
      <c r="F13" s="544"/>
      <c r="G13" s="544"/>
      <c r="H13" s="544"/>
      <c r="I13" s="544"/>
      <c r="J13" s="545"/>
    </row>
    <row r="14" spans="1:10" ht="15">
      <c r="A14" s="133">
        <v>1</v>
      </c>
      <c r="B14" s="133">
        <v>0</v>
      </c>
      <c r="C14" s="133">
        <v>0</v>
      </c>
      <c r="D14" s="133">
        <v>0</v>
      </c>
      <c r="E14" s="133">
        <v>0</v>
      </c>
      <c r="F14" s="133">
        <v>0</v>
      </c>
      <c r="G14" s="133">
        <v>0</v>
      </c>
      <c r="H14" s="133">
        <v>0</v>
      </c>
      <c r="I14" s="133">
        <v>0</v>
      </c>
      <c r="J14" s="9"/>
    </row>
    <row r="15" spans="1:10" ht="15">
      <c r="A15" s="543" t="s">
        <v>16</v>
      </c>
      <c r="B15" s="544"/>
      <c r="C15" s="544"/>
      <c r="D15" s="544"/>
      <c r="E15" s="544"/>
      <c r="F15" s="544"/>
      <c r="G15" s="544"/>
      <c r="H15" s="544"/>
      <c r="I15" s="544"/>
      <c r="J15" s="545"/>
    </row>
    <row r="16" spans="1:10" ht="28.8" customHeight="1">
      <c r="A16" s="9"/>
      <c r="B16" s="189"/>
      <c r="C16" s="189"/>
      <c r="D16" s="189"/>
      <c r="E16" s="189"/>
      <c r="F16" s="189"/>
      <c r="G16" s="189"/>
      <c r="H16" s="189"/>
      <c r="I16" s="189"/>
      <c r="J16" s="189" t="s">
        <v>2961</v>
      </c>
    </row>
    <row r="17" spans="1:15" s="523" customFormat="1" ht="15">
      <c r="A17" s="3"/>
      <c r="B17" s="532"/>
      <c r="C17" s="532"/>
      <c r="D17" s="532"/>
      <c r="E17" s="532"/>
      <c r="F17" s="532"/>
      <c r="G17" s="532"/>
      <c r="H17" s="532"/>
      <c r="I17" s="532"/>
      <c r="J17" s="532"/>
    </row>
    <row r="18" spans="1:15">
      <c r="H18" s="523"/>
      <c r="I18" s="523"/>
      <c r="J18" s="523"/>
    </row>
    <row r="19" spans="1:15">
      <c r="H19" s="523"/>
      <c r="I19" s="523"/>
      <c r="J19" s="523"/>
    </row>
    <row r="20" spans="1:15">
      <c r="H20" s="523"/>
      <c r="I20" s="523"/>
      <c r="J20" s="523"/>
    </row>
    <row r="21" spans="1:15">
      <c r="G21" s="552" t="s">
        <v>6126</v>
      </c>
      <c r="H21" s="552"/>
      <c r="I21" s="552"/>
      <c r="J21" s="552"/>
      <c r="K21" s="552"/>
      <c r="M21" s="523"/>
      <c r="N21" s="523"/>
      <c r="O21" s="523"/>
    </row>
    <row r="22" spans="1:15">
      <c r="G22" s="552"/>
      <c r="H22" s="552"/>
      <c r="I22" s="552"/>
      <c r="J22" s="552"/>
      <c r="K22" s="552"/>
      <c r="M22" s="523"/>
      <c r="N22" s="523"/>
      <c r="O22" s="523"/>
    </row>
    <row r="23" spans="1:15">
      <c r="G23" s="552"/>
      <c r="H23" s="552"/>
      <c r="I23" s="552"/>
      <c r="J23" s="552"/>
      <c r="K23" s="552"/>
      <c r="M23" s="523"/>
      <c r="N23" s="523"/>
      <c r="O23" s="523"/>
    </row>
    <row r="24" spans="1:15">
      <c r="G24" s="552"/>
      <c r="H24" s="552"/>
      <c r="I24" s="552"/>
      <c r="J24" s="552"/>
      <c r="K24" s="552"/>
    </row>
    <row r="25" spans="1:15">
      <c r="G25" s="552"/>
      <c r="H25" s="552"/>
      <c r="I25" s="552"/>
      <c r="J25" s="552"/>
      <c r="K25" s="552"/>
    </row>
    <row r="26" spans="1:15">
      <c r="G26" s="552"/>
      <c r="H26" s="552"/>
      <c r="I26" s="552"/>
      <c r="J26" s="552"/>
      <c r="K26" s="552"/>
    </row>
  </sheetData>
  <mergeCells count="18">
    <mergeCell ref="G21:K26"/>
    <mergeCell ref="A11:J11"/>
    <mergeCell ref="A13:J13"/>
    <mergeCell ref="A15:J15"/>
    <mergeCell ref="F6:H6"/>
    <mergeCell ref="A6:A7"/>
    <mergeCell ref="B6:B7"/>
    <mergeCell ref="C6:C7"/>
    <mergeCell ref="D6:D7"/>
    <mergeCell ref="E6:E7"/>
    <mergeCell ref="I6:I7"/>
    <mergeCell ref="A1:J1"/>
    <mergeCell ref="C3:H3"/>
    <mergeCell ref="H4:J4"/>
    <mergeCell ref="A5:J5"/>
    <mergeCell ref="A9:J9"/>
    <mergeCell ref="J6:J7"/>
    <mergeCell ref="B2:I2"/>
  </mergeCells>
  <pageMargins left="0.7" right="0.7" top="0.75" bottom="0.75" header="0.3" footer="0.3"/>
  <pageSetup paperSize="9" orientation="landscape" horizontalDpi="300" verticalDpi="0" r:id="rId1"/>
  <drawing r:id="rId2"/>
</worksheet>
</file>

<file path=xl/worksheets/sheet15.xml><?xml version="1.0" encoding="utf-8"?>
<worksheet xmlns="http://schemas.openxmlformats.org/spreadsheetml/2006/main" xmlns:r="http://schemas.openxmlformats.org/officeDocument/2006/relationships">
  <dimension ref="A1:O283"/>
  <sheetViews>
    <sheetView tabSelected="1" topLeftCell="A226" workbookViewId="0">
      <selection activeCell="C46" sqref="C46"/>
    </sheetView>
  </sheetViews>
  <sheetFormatPr defaultRowHeight="14.4"/>
  <cols>
    <col min="1" max="1" width="7.33203125" customWidth="1"/>
    <col min="2" max="2" width="16.6640625" customWidth="1"/>
    <col min="3" max="3" width="28.88671875" customWidth="1"/>
    <col min="4" max="4" width="9.6640625" customWidth="1"/>
    <col min="5" max="5" width="14.5546875" customWidth="1"/>
    <col min="9" max="9" width="12.44140625" customWidth="1"/>
  </cols>
  <sheetData>
    <row r="1" spans="1:10" ht="15">
      <c r="A1" s="541" t="s">
        <v>0</v>
      </c>
      <c r="B1" s="542"/>
      <c r="C1" s="542"/>
      <c r="D1" s="542"/>
      <c r="E1" s="542"/>
      <c r="F1" s="542"/>
      <c r="G1" s="542"/>
      <c r="H1" s="542"/>
      <c r="I1" s="542"/>
      <c r="J1" s="542"/>
    </row>
    <row r="2" spans="1:10" ht="15">
      <c r="A2" s="2"/>
      <c r="B2" s="541" t="s">
        <v>115</v>
      </c>
      <c r="C2" s="541"/>
      <c r="D2" s="541"/>
      <c r="E2" s="541"/>
      <c r="F2" s="541"/>
      <c r="G2" s="541"/>
      <c r="H2" s="541"/>
      <c r="I2" s="541"/>
      <c r="J2" s="3"/>
    </row>
    <row r="3" spans="1:10" ht="15">
      <c r="A3" s="2"/>
      <c r="B3" s="2"/>
      <c r="C3" s="541" t="s">
        <v>116</v>
      </c>
      <c r="D3" s="541"/>
      <c r="E3" s="541"/>
      <c r="F3" s="541"/>
      <c r="G3" s="541"/>
      <c r="H3" s="541"/>
      <c r="I3" s="3"/>
      <c r="J3" s="3"/>
    </row>
    <row r="4" spans="1:10" ht="15">
      <c r="A4" s="2"/>
      <c r="B4" s="2"/>
      <c r="C4" s="26"/>
      <c r="D4" s="26"/>
      <c r="E4" s="26"/>
      <c r="F4" s="26"/>
      <c r="G4" s="26"/>
      <c r="H4" s="546" t="s">
        <v>4</v>
      </c>
      <c r="I4" s="546"/>
      <c r="J4" s="546"/>
    </row>
    <row r="5" spans="1:10" ht="15">
      <c r="A5" s="543" t="s">
        <v>3</v>
      </c>
      <c r="B5" s="544"/>
      <c r="C5" s="544"/>
      <c r="D5" s="544"/>
      <c r="E5" s="544"/>
      <c r="F5" s="544"/>
      <c r="G5" s="544"/>
      <c r="H5" s="544"/>
      <c r="I5" s="544"/>
      <c r="J5" s="545"/>
    </row>
    <row r="6" spans="1:10" ht="30" customHeight="1">
      <c r="A6" s="618" t="s">
        <v>18</v>
      </c>
      <c r="B6" s="620" t="s">
        <v>117</v>
      </c>
      <c r="C6" s="620" t="s">
        <v>118</v>
      </c>
      <c r="D6" s="620" t="s">
        <v>119</v>
      </c>
      <c r="E6" s="620" t="s">
        <v>120</v>
      </c>
      <c r="F6" s="615" t="s">
        <v>121</v>
      </c>
      <c r="G6" s="616"/>
      <c r="H6" s="617"/>
      <c r="I6" s="620" t="s">
        <v>42</v>
      </c>
      <c r="J6" s="724" t="s">
        <v>8</v>
      </c>
    </row>
    <row r="7" spans="1:10" ht="15.75" customHeight="1">
      <c r="A7" s="619"/>
      <c r="B7" s="621"/>
      <c r="C7" s="621"/>
      <c r="D7" s="621"/>
      <c r="E7" s="621"/>
      <c r="F7" s="6" t="s">
        <v>111</v>
      </c>
      <c r="G7" s="5" t="s">
        <v>112</v>
      </c>
      <c r="H7" s="5" t="s">
        <v>113</v>
      </c>
      <c r="I7" s="621"/>
      <c r="J7" s="725"/>
    </row>
    <row r="8" spans="1:10" ht="15">
      <c r="A8" s="11">
        <v>1</v>
      </c>
      <c r="B8" s="10">
        <v>2</v>
      </c>
      <c r="C8" s="10">
        <v>3</v>
      </c>
      <c r="D8" s="10">
        <v>4</v>
      </c>
      <c r="E8" s="10">
        <v>5</v>
      </c>
      <c r="F8" s="10">
        <v>6</v>
      </c>
      <c r="G8" s="12">
        <v>7</v>
      </c>
      <c r="H8" s="10">
        <v>8</v>
      </c>
      <c r="I8" s="10">
        <v>9</v>
      </c>
      <c r="J8" s="13">
        <v>10</v>
      </c>
    </row>
    <row r="9" spans="1:10" ht="15">
      <c r="A9" s="543" t="s">
        <v>13</v>
      </c>
      <c r="B9" s="544"/>
      <c r="C9" s="544"/>
      <c r="D9" s="544"/>
      <c r="E9" s="544"/>
      <c r="F9" s="544"/>
      <c r="G9" s="544"/>
      <c r="H9" s="544"/>
      <c r="I9" s="544"/>
      <c r="J9" s="545"/>
    </row>
    <row r="10" spans="1:10" ht="75">
      <c r="A10" s="280">
        <v>1</v>
      </c>
      <c r="B10" s="188" t="s">
        <v>5923</v>
      </c>
      <c r="C10" s="282" t="s">
        <v>5924</v>
      </c>
      <c r="D10" s="282">
        <v>3</v>
      </c>
      <c r="E10" s="188" t="s">
        <v>5925</v>
      </c>
      <c r="F10" s="39">
        <v>1</v>
      </c>
      <c r="G10" s="39">
        <v>0</v>
      </c>
      <c r="H10" s="39">
        <v>1</v>
      </c>
      <c r="I10" s="45" t="s">
        <v>5926</v>
      </c>
      <c r="J10" s="9"/>
    </row>
    <row r="11" spans="1:10" s="216" customFormat="1" ht="75">
      <c r="A11" s="280">
        <v>2</v>
      </c>
      <c r="B11" s="188" t="s">
        <v>5923</v>
      </c>
      <c r="C11" s="219" t="s">
        <v>5927</v>
      </c>
      <c r="D11" s="282">
        <v>3</v>
      </c>
      <c r="E11" s="188" t="s">
        <v>5925</v>
      </c>
      <c r="F11" s="39">
        <v>1</v>
      </c>
      <c r="G11" s="39">
        <v>0</v>
      </c>
      <c r="H11" s="39">
        <v>1</v>
      </c>
      <c r="I11" s="45" t="s">
        <v>5926</v>
      </c>
      <c r="J11" s="9"/>
    </row>
    <row r="12" spans="1:10" s="216" customFormat="1" ht="75">
      <c r="A12" s="280">
        <v>3</v>
      </c>
      <c r="B12" s="188" t="s">
        <v>5923</v>
      </c>
      <c r="C12" s="219" t="s">
        <v>5928</v>
      </c>
      <c r="D12" s="282">
        <v>3</v>
      </c>
      <c r="E12" s="188" t="s">
        <v>5925</v>
      </c>
      <c r="F12" s="39">
        <v>1</v>
      </c>
      <c r="G12" s="39">
        <v>0</v>
      </c>
      <c r="H12" s="39">
        <v>1</v>
      </c>
      <c r="I12" s="45" t="s">
        <v>5926</v>
      </c>
      <c r="J12" s="9"/>
    </row>
    <row r="13" spans="1:10" s="216" customFormat="1" ht="75">
      <c r="A13" s="280">
        <v>4</v>
      </c>
      <c r="B13" s="188" t="s">
        <v>5923</v>
      </c>
      <c r="C13" s="219" t="s">
        <v>5929</v>
      </c>
      <c r="D13" s="282">
        <v>3</v>
      </c>
      <c r="E13" s="188" t="s">
        <v>5925</v>
      </c>
      <c r="F13" s="39">
        <v>1</v>
      </c>
      <c r="G13" s="39">
        <v>0</v>
      </c>
      <c r="H13" s="39">
        <v>1</v>
      </c>
      <c r="I13" s="45" t="s">
        <v>5926</v>
      </c>
      <c r="J13" s="9"/>
    </row>
    <row r="14" spans="1:10" s="216" customFormat="1" ht="75">
      <c r="A14" s="280">
        <v>5</v>
      </c>
      <c r="B14" s="188" t="s">
        <v>5923</v>
      </c>
      <c r="C14" s="219" t="s">
        <v>5930</v>
      </c>
      <c r="D14" s="282">
        <v>3</v>
      </c>
      <c r="E14" s="188" t="s">
        <v>5925</v>
      </c>
      <c r="F14" s="39">
        <v>1</v>
      </c>
      <c r="G14" s="39">
        <v>0</v>
      </c>
      <c r="H14" s="39">
        <v>1</v>
      </c>
      <c r="I14" s="45" t="s">
        <v>5926</v>
      </c>
      <c r="J14" s="9"/>
    </row>
    <row r="15" spans="1:10" s="216" customFormat="1" ht="75">
      <c r="A15" s="280">
        <v>6</v>
      </c>
      <c r="B15" s="188" t="s">
        <v>5923</v>
      </c>
      <c r="C15" s="219" t="s">
        <v>5931</v>
      </c>
      <c r="D15" s="282">
        <v>3</v>
      </c>
      <c r="E15" s="188" t="s">
        <v>5925</v>
      </c>
      <c r="F15" s="288">
        <v>1</v>
      </c>
      <c r="G15" s="288">
        <v>0</v>
      </c>
      <c r="H15" s="288">
        <v>1</v>
      </c>
      <c r="I15" s="45" t="s">
        <v>5926</v>
      </c>
      <c r="J15" s="9"/>
    </row>
    <row r="16" spans="1:10" s="216" customFormat="1" ht="75">
      <c r="A16" s="280">
        <v>7</v>
      </c>
      <c r="B16" s="188" t="s">
        <v>5923</v>
      </c>
      <c r="C16" s="219" t="s">
        <v>5932</v>
      </c>
      <c r="D16" s="282">
        <v>3</v>
      </c>
      <c r="E16" s="188" t="s">
        <v>5925</v>
      </c>
      <c r="F16" s="288">
        <v>1</v>
      </c>
      <c r="G16" s="288">
        <v>0</v>
      </c>
      <c r="H16" s="288">
        <v>1</v>
      </c>
      <c r="I16" s="45" t="s">
        <v>5926</v>
      </c>
      <c r="J16" s="9"/>
    </row>
    <row r="17" spans="1:10" s="216" customFormat="1" ht="75">
      <c r="A17" s="280">
        <v>8</v>
      </c>
      <c r="B17" s="188" t="s">
        <v>5923</v>
      </c>
      <c r="C17" s="219" t="s">
        <v>5933</v>
      </c>
      <c r="D17" s="282">
        <v>3</v>
      </c>
      <c r="E17" s="188" t="s">
        <v>5925</v>
      </c>
      <c r="F17" s="288">
        <v>1</v>
      </c>
      <c r="G17" s="288">
        <v>0</v>
      </c>
      <c r="H17" s="288">
        <v>1</v>
      </c>
      <c r="I17" s="45" t="s">
        <v>5926</v>
      </c>
      <c r="J17" s="9"/>
    </row>
    <row r="18" spans="1:10" s="216" customFormat="1" ht="75">
      <c r="A18" s="280">
        <v>9</v>
      </c>
      <c r="B18" s="188" t="s">
        <v>5923</v>
      </c>
      <c r="C18" s="219" t="s">
        <v>5934</v>
      </c>
      <c r="D18" s="282">
        <v>3</v>
      </c>
      <c r="E18" s="188" t="s">
        <v>5925</v>
      </c>
      <c r="F18" s="288">
        <v>1</v>
      </c>
      <c r="G18" s="288">
        <v>0</v>
      </c>
      <c r="H18" s="288">
        <v>1</v>
      </c>
      <c r="I18" s="45" t="s">
        <v>5926</v>
      </c>
      <c r="J18" s="9"/>
    </row>
    <row r="19" spans="1:10" s="216" customFormat="1" ht="75">
      <c r="A19" s="280">
        <v>10</v>
      </c>
      <c r="B19" s="188" t="s">
        <v>5923</v>
      </c>
      <c r="C19" s="219" t="s">
        <v>5935</v>
      </c>
      <c r="D19" s="282">
        <v>3</v>
      </c>
      <c r="E19" s="188" t="s">
        <v>5925</v>
      </c>
      <c r="F19" s="288">
        <v>1</v>
      </c>
      <c r="G19" s="288">
        <v>0</v>
      </c>
      <c r="H19" s="288">
        <v>1</v>
      </c>
      <c r="I19" s="45" t="s">
        <v>5926</v>
      </c>
      <c r="J19" s="9"/>
    </row>
    <row r="20" spans="1:10" ht="75">
      <c r="A20" s="280">
        <v>11</v>
      </c>
      <c r="B20" s="188" t="s">
        <v>5923</v>
      </c>
      <c r="C20" s="219" t="s">
        <v>5936</v>
      </c>
      <c r="D20" s="282">
        <v>3</v>
      </c>
      <c r="E20" s="188" t="s">
        <v>5925</v>
      </c>
      <c r="F20" s="288">
        <v>1</v>
      </c>
      <c r="G20" s="288">
        <v>0</v>
      </c>
      <c r="H20" s="288">
        <v>1</v>
      </c>
      <c r="I20" s="45" t="s">
        <v>5926</v>
      </c>
      <c r="J20" s="9"/>
    </row>
    <row r="21" spans="1:10" ht="75">
      <c r="A21" s="280">
        <v>12</v>
      </c>
      <c r="B21" s="188" t="s">
        <v>5923</v>
      </c>
      <c r="C21" s="219" t="s">
        <v>5937</v>
      </c>
      <c r="D21" s="282">
        <v>3</v>
      </c>
      <c r="E21" s="188" t="s">
        <v>5925</v>
      </c>
      <c r="F21" s="288">
        <v>1</v>
      </c>
      <c r="G21" s="288">
        <v>0</v>
      </c>
      <c r="H21" s="288">
        <v>1</v>
      </c>
      <c r="I21" s="45" t="s">
        <v>5926</v>
      </c>
      <c r="J21" s="9"/>
    </row>
    <row r="22" spans="1:10" ht="75">
      <c r="A22" s="280">
        <v>13</v>
      </c>
      <c r="B22" s="188" t="s">
        <v>5923</v>
      </c>
      <c r="C22" s="219" t="s">
        <v>5938</v>
      </c>
      <c r="D22" s="282">
        <v>3</v>
      </c>
      <c r="E22" s="188" t="s">
        <v>5925</v>
      </c>
      <c r="F22" s="288">
        <v>1</v>
      </c>
      <c r="G22" s="288">
        <v>0</v>
      </c>
      <c r="H22" s="288">
        <v>1</v>
      </c>
      <c r="I22" s="45" t="s">
        <v>5926</v>
      </c>
      <c r="J22" s="9"/>
    </row>
    <row r="23" spans="1:10" ht="75">
      <c r="A23" s="280">
        <v>14</v>
      </c>
      <c r="B23" s="188" t="s">
        <v>5923</v>
      </c>
      <c r="C23" s="219" t="s">
        <v>5939</v>
      </c>
      <c r="D23" s="282">
        <v>3</v>
      </c>
      <c r="E23" s="188" t="s">
        <v>5925</v>
      </c>
      <c r="F23" s="288">
        <v>1</v>
      </c>
      <c r="G23" s="288">
        <v>0</v>
      </c>
      <c r="H23" s="288">
        <v>1</v>
      </c>
      <c r="I23" s="45" t="s">
        <v>5926</v>
      </c>
      <c r="J23" s="9"/>
    </row>
    <row r="24" spans="1:10" ht="75">
      <c r="A24" s="280">
        <v>15</v>
      </c>
      <c r="B24" s="188" t="s">
        <v>5923</v>
      </c>
      <c r="C24" s="219" t="s">
        <v>5940</v>
      </c>
      <c r="D24" s="282">
        <v>3</v>
      </c>
      <c r="E24" s="188" t="s">
        <v>5925</v>
      </c>
      <c r="F24" s="288">
        <v>1</v>
      </c>
      <c r="G24" s="288">
        <v>0</v>
      </c>
      <c r="H24" s="288">
        <v>1</v>
      </c>
      <c r="I24" s="45" t="s">
        <v>5926</v>
      </c>
      <c r="J24" s="9"/>
    </row>
    <row r="25" spans="1:10" ht="75">
      <c r="A25" s="280">
        <v>16</v>
      </c>
      <c r="B25" s="188" t="s">
        <v>5923</v>
      </c>
      <c r="C25" s="219" t="s">
        <v>5941</v>
      </c>
      <c r="D25" s="282">
        <v>3</v>
      </c>
      <c r="E25" s="188" t="s">
        <v>5925</v>
      </c>
      <c r="F25" s="288">
        <v>1</v>
      </c>
      <c r="G25" s="288">
        <v>0</v>
      </c>
      <c r="H25" s="288">
        <v>1</v>
      </c>
      <c r="I25" s="45" t="s">
        <v>5926</v>
      </c>
      <c r="J25" s="9"/>
    </row>
    <row r="26" spans="1:10" ht="75">
      <c r="A26" s="280">
        <v>17</v>
      </c>
      <c r="B26" s="188" t="s">
        <v>5923</v>
      </c>
      <c r="C26" s="219" t="s">
        <v>5942</v>
      </c>
      <c r="D26" s="282">
        <v>3</v>
      </c>
      <c r="E26" s="188" t="s">
        <v>5925</v>
      </c>
      <c r="F26" s="288">
        <v>1</v>
      </c>
      <c r="G26" s="288">
        <v>0</v>
      </c>
      <c r="H26" s="288">
        <v>1</v>
      </c>
      <c r="I26" s="45" t="s">
        <v>5926</v>
      </c>
      <c r="J26" s="9"/>
    </row>
    <row r="27" spans="1:10" ht="75">
      <c r="A27" s="280">
        <v>18</v>
      </c>
      <c r="B27" s="188" t="s">
        <v>5923</v>
      </c>
      <c r="C27" s="219" t="s">
        <v>5943</v>
      </c>
      <c r="D27" s="282">
        <v>3</v>
      </c>
      <c r="E27" s="188" t="s">
        <v>5925</v>
      </c>
      <c r="F27" s="288">
        <v>0</v>
      </c>
      <c r="G27" s="288">
        <v>1</v>
      </c>
      <c r="H27" s="288">
        <v>1</v>
      </c>
      <c r="I27" s="45" t="s">
        <v>5926</v>
      </c>
      <c r="J27" s="9"/>
    </row>
    <row r="28" spans="1:10" ht="75">
      <c r="A28" s="280">
        <v>19</v>
      </c>
      <c r="B28" s="188" t="s">
        <v>5923</v>
      </c>
      <c r="C28" s="219" t="s">
        <v>5944</v>
      </c>
      <c r="D28" s="282">
        <v>3</v>
      </c>
      <c r="E28" s="188" t="s">
        <v>5925</v>
      </c>
      <c r="F28" s="288">
        <v>0</v>
      </c>
      <c r="G28" s="288">
        <v>1</v>
      </c>
      <c r="H28" s="288">
        <v>1</v>
      </c>
      <c r="I28" s="45" t="s">
        <v>5926</v>
      </c>
      <c r="J28" s="9"/>
    </row>
    <row r="29" spans="1:10" ht="75">
      <c r="A29" s="280">
        <v>20</v>
      </c>
      <c r="B29" s="188" t="s">
        <v>5923</v>
      </c>
      <c r="C29" s="219" t="s">
        <v>5945</v>
      </c>
      <c r="D29" s="286">
        <v>3</v>
      </c>
      <c r="E29" s="188" t="s">
        <v>5925</v>
      </c>
      <c r="F29" s="288">
        <v>1</v>
      </c>
      <c r="G29" s="288">
        <v>0</v>
      </c>
      <c r="H29" s="288">
        <v>1</v>
      </c>
      <c r="I29" s="45" t="s">
        <v>5926</v>
      </c>
      <c r="J29" s="9"/>
    </row>
    <row r="30" spans="1:10" ht="15">
      <c r="A30" s="726" t="s">
        <v>14</v>
      </c>
      <c r="B30" s="727"/>
      <c r="C30" s="727"/>
      <c r="D30" s="727"/>
      <c r="E30" s="727"/>
      <c r="F30" s="727"/>
      <c r="G30" s="727"/>
      <c r="H30" s="727"/>
      <c r="I30" s="727"/>
      <c r="J30" s="728"/>
    </row>
    <row r="31" spans="1:10" s="30" customFormat="1" ht="30">
      <c r="A31" s="98">
        <v>21</v>
      </c>
      <c r="B31" s="93" t="s">
        <v>1554</v>
      </c>
      <c r="C31" s="94" t="s">
        <v>1555</v>
      </c>
      <c r="D31" s="95" t="s">
        <v>1556</v>
      </c>
      <c r="E31" s="96" t="s">
        <v>1557</v>
      </c>
      <c r="F31" s="95">
        <v>1</v>
      </c>
      <c r="G31" s="95"/>
      <c r="H31" s="95">
        <f>F31+G31</f>
        <v>1</v>
      </c>
      <c r="I31" s="97" t="s">
        <v>1558</v>
      </c>
      <c r="J31" s="21"/>
    </row>
    <row r="32" spans="1:10" s="30" customFormat="1" ht="33" customHeight="1">
      <c r="A32" s="103">
        <v>22</v>
      </c>
      <c r="B32" s="104" t="s">
        <v>1559</v>
      </c>
      <c r="C32" s="105" t="s">
        <v>1560</v>
      </c>
      <c r="D32" s="106" t="s">
        <v>1556</v>
      </c>
      <c r="E32" s="104" t="s">
        <v>1557</v>
      </c>
      <c r="F32" s="106">
        <v>1</v>
      </c>
      <c r="G32" s="106"/>
      <c r="H32" s="106">
        <f>H31+F32+G32</f>
        <v>2</v>
      </c>
      <c r="I32" s="107" t="s">
        <v>1558</v>
      </c>
      <c r="J32" s="21"/>
    </row>
    <row r="33" spans="1:10" s="30" customFormat="1" ht="30">
      <c r="A33" s="98">
        <v>23</v>
      </c>
      <c r="B33" s="104" t="s">
        <v>1559</v>
      </c>
      <c r="C33" s="99" t="s">
        <v>1561</v>
      </c>
      <c r="D33" s="100" t="s">
        <v>1556</v>
      </c>
      <c r="E33" s="101" t="s">
        <v>1557</v>
      </c>
      <c r="F33" s="100">
        <v>1</v>
      </c>
      <c r="G33" s="100"/>
      <c r="H33" s="106">
        <f>H32+F33+G33</f>
        <v>3</v>
      </c>
      <c r="I33" s="102" t="s">
        <v>1558</v>
      </c>
      <c r="J33" s="21"/>
    </row>
    <row r="34" spans="1:10" s="30" customFormat="1" ht="30">
      <c r="A34" s="103">
        <v>24</v>
      </c>
      <c r="B34" s="104" t="s">
        <v>1559</v>
      </c>
      <c r="C34" s="105" t="s">
        <v>1562</v>
      </c>
      <c r="D34" s="106" t="s">
        <v>1556</v>
      </c>
      <c r="E34" s="104" t="s">
        <v>1557</v>
      </c>
      <c r="F34" s="106">
        <v>1</v>
      </c>
      <c r="G34" s="106"/>
      <c r="H34" s="106">
        <f t="shared" ref="H34:H50" si="0">H33+F34+G34</f>
        <v>4</v>
      </c>
      <c r="I34" s="107" t="s">
        <v>1558</v>
      </c>
      <c r="J34" s="21"/>
    </row>
    <row r="35" spans="1:10" s="30" customFormat="1" ht="30">
      <c r="A35" s="98">
        <v>25</v>
      </c>
      <c r="B35" s="104" t="s">
        <v>1559</v>
      </c>
      <c r="C35" s="99" t="s">
        <v>1563</v>
      </c>
      <c r="D35" s="100" t="s">
        <v>1556</v>
      </c>
      <c r="E35" s="101" t="s">
        <v>1557</v>
      </c>
      <c r="F35" s="100">
        <v>1</v>
      </c>
      <c r="G35" s="100"/>
      <c r="H35" s="106">
        <f t="shared" si="0"/>
        <v>5</v>
      </c>
      <c r="I35" s="102" t="s">
        <v>1558</v>
      </c>
      <c r="J35" s="21"/>
    </row>
    <row r="36" spans="1:10" s="30" customFormat="1" ht="30">
      <c r="A36" s="103">
        <v>26</v>
      </c>
      <c r="B36" s="104" t="s">
        <v>1559</v>
      </c>
      <c r="C36" s="105" t="s">
        <v>1564</v>
      </c>
      <c r="D36" s="106" t="s">
        <v>1556</v>
      </c>
      <c r="E36" s="104" t="s">
        <v>1557</v>
      </c>
      <c r="F36" s="106"/>
      <c r="G36" s="106">
        <v>1</v>
      </c>
      <c r="H36" s="106">
        <f t="shared" si="0"/>
        <v>6</v>
      </c>
      <c r="I36" s="107" t="s">
        <v>1558</v>
      </c>
      <c r="J36" s="21"/>
    </row>
    <row r="37" spans="1:10" s="30" customFormat="1" ht="30">
      <c r="A37" s="98">
        <v>27</v>
      </c>
      <c r="B37" s="104" t="s">
        <v>1559</v>
      </c>
      <c r="C37" s="99" t="s">
        <v>1565</v>
      </c>
      <c r="D37" s="100" t="s">
        <v>1556</v>
      </c>
      <c r="E37" s="101" t="s">
        <v>1557</v>
      </c>
      <c r="F37" s="100">
        <v>1</v>
      </c>
      <c r="G37" s="100"/>
      <c r="H37" s="106">
        <f t="shared" si="0"/>
        <v>7</v>
      </c>
      <c r="I37" s="102" t="s">
        <v>1558</v>
      </c>
      <c r="J37" s="21"/>
    </row>
    <row r="38" spans="1:10" s="30" customFormat="1" ht="30">
      <c r="A38" s="103">
        <v>28</v>
      </c>
      <c r="B38" s="104" t="s">
        <v>1559</v>
      </c>
      <c r="C38" s="105" t="s">
        <v>1566</v>
      </c>
      <c r="D38" s="106" t="s">
        <v>1556</v>
      </c>
      <c r="E38" s="104" t="s">
        <v>1557</v>
      </c>
      <c r="F38" s="106"/>
      <c r="G38" s="106">
        <v>1</v>
      </c>
      <c r="H38" s="106">
        <f t="shared" si="0"/>
        <v>8</v>
      </c>
      <c r="I38" s="107" t="s">
        <v>1558</v>
      </c>
      <c r="J38" s="21"/>
    </row>
    <row r="39" spans="1:10" s="30" customFormat="1" ht="30">
      <c r="A39" s="98">
        <v>29</v>
      </c>
      <c r="B39" s="104" t="s">
        <v>1559</v>
      </c>
      <c r="C39" s="99" t="s">
        <v>1567</v>
      </c>
      <c r="D39" s="100" t="s">
        <v>1556</v>
      </c>
      <c r="E39" s="101" t="s">
        <v>1557</v>
      </c>
      <c r="F39" s="100">
        <v>1</v>
      </c>
      <c r="G39" s="100"/>
      <c r="H39" s="106">
        <f t="shared" si="0"/>
        <v>9</v>
      </c>
      <c r="I39" s="102" t="s">
        <v>1558</v>
      </c>
      <c r="J39" s="21"/>
    </row>
    <row r="40" spans="1:10" s="30" customFormat="1" ht="30" customHeight="1">
      <c r="A40" s="103">
        <v>30</v>
      </c>
      <c r="B40" s="104" t="s">
        <v>1559</v>
      </c>
      <c r="C40" s="105" t="s">
        <v>1568</v>
      </c>
      <c r="D40" s="106" t="s">
        <v>1556</v>
      </c>
      <c r="E40" s="104" t="s">
        <v>1557</v>
      </c>
      <c r="F40" s="106">
        <v>1</v>
      </c>
      <c r="G40" s="106"/>
      <c r="H40" s="106">
        <f t="shared" si="0"/>
        <v>10</v>
      </c>
      <c r="I40" s="107" t="s">
        <v>1558</v>
      </c>
      <c r="J40" s="21"/>
    </row>
    <row r="41" spans="1:10" s="30" customFormat="1" ht="46.8" customHeight="1">
      <c r="A41" s="98">
        <v>31</v>
      </c>
      <c r="B41" s="104" t="s">
        <v>1559</v>
      </c>
      <c r="C41" s="99" t="s">
        <v>1569</v>
      </c>
      <c r="D41" s="100" t="s">
        <v>1556</v>
      </c>
      <c r="E41" s="101" t="s">
        <v>1557</v>
      </c>
      <c r="F41" s="100">
        <v>1</v>
      </c>
      <c r="G41" s="100"/>
      <c r="H41" s="106">
        <f t="shared" si="0"/>
        <v>11</v>
      </c>
      <c r="I41" s="102" t="s">
        <v>1558</v>
      </c>
      <c r="J41" s="21"/>
    </row>
    <row r="42" spans="1:10" s="30" customFormat="1" ht="30">
      <c r="A42" s="103">
        <v>32</v>
      </c>
      <c r="B42" s="104" t="s">
        <v>1559</v>
      </c>
      <c r="C42" s="105" t="s">
        <v>1570</v>
      </c>
      <c r="D42" s="106" t="s">
        <v>1556</v>
      </c>
      <c r="E42" s="104" t="s">
        <v>1557</v>
      </c>
      <c r="F42" s="106"/>
      <c r="G42" s="106">
        <v>1</v>
      </c>
      <c r="H42" s="106">
        <f t="shared" si="0"/>
        <v>12</v>
      </c>
      <c r="I42" s="107" t="s">
        <v>1558</v>
      </c>
      <c r="J42" s="21"/>
    </row>
    <row r="43" spans="1:10" s="30" customFormat="1" ht="30">
      <c r="A43" s="98">
        <v>33</v>
      </c>
      <c r="B43" s="104" t="s">
        <v>1559</v>
      </c>
      <c r="C43" s="99" t="s">
        <v>1571</v>
      </c>
      <c r="D43" s="100" t="s">
        <v>1556</v>
      </c>
      <c r="E43" s="101" t="s">
        <v>1557</v>
      </c>
      <c r="F43" s="100"/>
      <c r="G43" s="100">
        <v>1</v>
      </c>
      <c r="H43" s="106">
        <f t="shared" si="0"/>
        <v>13</v>
      </c>
      <c r="I43" s="102" t="s">
        <v>1558</v>
      </c>
      <c r="J43" s="21"/>
    </row>
    <row r="44" spans="1:10" s="30" customFormat="1" ht="30">
      <c r="A44" s="103">
        <v>34</v>
      </c>
      <c r="B44" s="104" t="s">
        <v>1559</v>
      </c>
      <c r="C44" s="105" t="s">
        <v>1572</v>
      </c>
      <c r="D44" s="106" t="s">
        <v>1556</v>
      </c>
      <c r="E44" s="104" t="s">
        <v>1557</v>
      </c>
      <c r="F44" s="106"/>
      <c r="G44" s="106">
        <v>1</v>
      </c>
      <c r="H44" s="106">
        <f t="shared" si="0"/>
        <v>14</v>
      </c>
      <c r="I44" s="107" t="s">
        <v>1558</v>
      </c>
      <c r="J44" s="21"/>
    </row>
    <row r="45" spans="1:10" s="30" customFormat="1" ht="30">
      <c r="A45" s="98">
        <v>35</v>
      </c>
      <c r="B45" s="104" t="s">
        <v>1559</v>
      </c>
      <c r="C45" s="99" t="s">
        <v>1573</v>
      </c>
      <c r="D45" s="100" t="s">
        <v>1556</v>
      </c>
      <c r="E45" s="101" t="s">
        <v>1557</v>
      </c>
      <c r="F45" s="100">
        <v>1</v>
      </c>
      <c r="G45" s="100"/>
      <c r="H45" s="106">
        <f t="shared" si="0"/>
        <v>15</v>
      </c>
      <c r="I45" s="102" t="s">
        <v>1558</v>
      </c>
      <c r="J45" s="21"/>
    </row>
    <row r="46" spans="1:10" s="30" customFormat="1" ht="30">
      <c r="A46" s="103">
        <v>36</v>
      </c>
      <c r="B46" s="104" t="s">
        <v>1559</v>
      </c>
      <c r="C46" s="105" t="s">
        <v>1574</v>
      </c>
      <c r="D46" s="106" t="s">
        <v>1556</v>
      </c>
      <c r="E46" s="104" t="s">
        <v>1557</v>
      </c>
      <c r="F46" s="106"/>
      <c r="G46" s="106">
        <v>1</v>
      </c>
      <c r="H46" s="106">
        <f t="shared" si="0"/>
        <v>16</v>
      </c>
      <c r="I46" s="107" t="s">
        <v>1558</v>
      </c>
      <c r="J46" s="21"/>
    </row>
    <row r="47" spans="1:10" s="30" customFormat="1" ht="30">
      <c r="A47" s="98">
        <v>37</v>
      </c>
      <c r="B47" s="104" t="s">
        <v>1559</v>
      </c>
      <c r="C47" s="99" t="s">
        <v>1575</v>
      </c>
      <c r="D47" s="100" t="s">
        <v>1556</v>
      </c>
      <c r="E47" s="101" t="s">
        <v>1557</v>
      </c>
      <c r="F47" s="100">
        <v>1</v>
      </c>
      <c r="G47" s="100"/>
      <c r="H47" s="106">
        <f t="shared" si="0"/>
        <v>17</v>
      </c>
      <c r="I47" s="102" t="s">
        <v>1558</v>
      </c>
      <c r="J47" s="21"/>
    </row>
    <row r="48" spans="1:10" s="30" customFormat="1" ht="30">
      <c r="A48" s="103">
        <v>38</v>
      </c>
      <c r="B48" s="104" t="s">
        <v>1559</v>
      </c>
      <c r="C48" s="105" t="s">
        <v>1576</v>
      </c>
      <c r="D48" s="106" t="s">
        <v>1556</v>
      </c>
      <c r="E48" s="104" t="s">
        <v>1557</v>
      </c>
      <c r="F48" s="106">
        <v>1</v>
      </c>
      <c r="G48" s="106"/>
      <c r="H48" s="106">
        <f t="shared" si="0"/>
        <v>18</v>
      </c>
      <c r="I48" s="107" t="s">
        <v>1558</v>
      </c>
      <c r="J48" s="21"/>
    </row>
    <row r="49" spans="1:10" s="30" customFormat="1" ht="30">
      <c r="A49" s="98">
        <v>39</v>
      </c>
      <c r="B49" s="104" t="s">
        <v>1559</v>
      </c>
      <c r="C49" s="99" t="s">
        <v>1577</v>
      </c>
      <c r="D49" s="100" t="s">
        <v>1556</v>
      </c>
      <c r="E49" s="101" t="s">
        <v>1557</v>
      </c>
      <c r="F49" s="100">
        <v>1</v>
      </c>
      <c r="G49" s="100"/>
      <c r="H49" s="106">
        <f t="shared" si="0"/>
        <v>19</v>
      </c>
      <c r="I49" s="102" t="s">
        <v>1558</v>
      </c>
      <c r="J49" s="21"/>
    </row>
    <row r="50" spans="1:10" s="30" customFormat="1" ht="30">
      <c r="A50" s="103">
        <v>40</v>
      </c>
      <c r="B50" s="104" t="s">
        <v>1559</v>
      </c>
      <c r="C50" s="105" t="s">
        <v>1578</v>
      </c>
      <c r="D50" s="106" t="s">
        <v>1556</v>
      </c>
      <c r="E50" s="104" t="s">
        <v>1557</v>
      </c>
      <c r="F50" s="106">
        <v>1</v>
      </c>
      <c r="G50" s="106"/>
      <c r="H50" s="106">
        <f t="shared" si="0"/>
        <v>20</v>
      </c>
      <c r="I50" s="107" t="s">
        <v>1558</v>
      </c>
      <c r="J50" s="21"/>
    </row>
    <row r="51" spans="1:10" s="30" customFormat="1" ht="43.8" customHeight="1">
      <c r="A51" s="92">
        <v>41</v>
      </c>
      <c r="B51" s="93" t="s">
        <v>1579</v>
      </c>
      <c r="C51" s="94" t="s">
        <v>1580</v>
      </c>
      <c r="D51" s="95" t="s">
        <v>1556</v>
      </c>
      <c r="E51" s="96" t="s">
        <v>1557</v>
      </c>
      <c r="F51" s="95">
        <v>1</v>
      </c>
      <c r="G51" s="95"/>
      <c r="H51" s="95">
        <f>F51+G51</f>
        <v>1</v>
      </c>
      <c r="I51" s="97" t="s">
        <v>1558</v>
      </c>
      <c r="J51" s="21"/>
    </row>
    <row r="52" spans="1:10" s="30" customFormat="1" ht="30">
      <c r="A52" s="103">
        <v>42</v>
      </c>
      <c r="B52" s="104" t="s">
        <v>1559</v>
      </c>
      <c r="C52" s="105" t="s">
        <v>1581</v>
      </c>
      <c r="D52" s="106" t="s">
        <v>1556</v>
      </c>
      <c r="E52" s="104" t="s">
        <v>1557</v>
      </c>
      <c r="F52" s="106">
        <v>1</v>
      </c>
      <c r="G52" s="106"/>
      <c r="H52" s="106">
        <f>H51+F52+G52</f>
        <v>2</v>
      </c>
      <c r="I52" s="107" t="s">
        <v>1558</v>
      </c>
      <c r="J52" s="21"/>
    </row>
    <row r="53" spans="1:10" s="30" customFormat="1" ht="30">
      <c r="A53" s="98">
        <v>43</v>
      </c>
      <c r="B53" s="104" t="s">
        <v>1559</v>
      </c>
      <c r="C53" s="99" t="s">
        <v>1582</v>
      </c>
      <c r="D53" s="100" t="s">
        <v>1556</v>
      </c>
      <c r="E53" s="101" t="s">
        <v>1557</v>
      </c>
      <c r="F53" s="100">
        <v>1</v>
      </c>
      <c r="G53" s="100"/>
      <c r="H53" s="106">
        <f t="shared" ref="H53:H116" si="1">H52+F53+G53</f>
        <v>3</v>
      </c>
      <c r="I53" s="102" t="s">
        <v>1558</v>
      </c>
      <c r="J53" s="21"/>
    </row>
    <row r="54" spans="1:10" s="30" customFormat="1" ht="30">
      <c r="A54" s="103">
        <v>44</v>
      </c>
      <c r="B54" s="104" t="s">
        <v>1559</v>
      </c>
      <c r="C54" s="105" t="s">
        <v>1583</v>
      </c>
      <c r="D54" s="106" t="s">
        <v>1556</v>
      </c>
      <c r="E54" s="104" t="s">
        <v>1557</v>
      </c>
      <c r="F54" s="106">
        <v>1</v>
      </c>
      <c r="G54" s="106"/>
      <c r="H54" s="106">
        <f t="shared" si="1"/>
        <v>4</v>
      </c>
      <c r="I54" s="107" t="s">
        <v>1558</v>
      </c>
      <c r="J54" s="21"/>
    </row>
    <row r="55" spans="1:10" s="30" customFormat="1" ht="30">
      <c r="A55" s="98">
        <v>45</v>
      </c>
      <c r="B55" s="104" t="s">
        <v>1559</v>
      </c>
      <c r="C55" s="99" t="s">
        <v>1584</v>
      </c>
      <c r="D55" s="100" t="s">
        <v>1556</v>
      </c>
      <c r="E55" s="101" t="s">
        <v>1557</v>
      </c>
      <c r="F55" s="100"/>
      <c r="G55" s="100">
        <v>1</v>
      </c>
      <c r="H55" s="106">
        <f t="shared" si="1"/>
        <v>5</v>
      </c>
      <c r="I55" s="102" t="s">
        <v>1558</v>
      </c>
      <c r="J55" s="21"/>
    </row>
    <row r="56" spans="1:10" s="30" customFormat="1" ht="30">
      <c r="A56" s="103">
        <v>46</v>
      </c>
      <c r="B56" s="104" t="s">
        <v>1559</v>
      </c>
      <c r="C56" s="105" t="s">
        <v>1585</v>
      </c>
      <c r="D56" s="106" t="s">
        <v>1556</v>
      </c>
      <c r="E56" s="104" t="s">
        <v>1557</v>
      </c>
      <c r="F56" s="106"/>
      <c r="G56" s="106">
        <v>1</v>
      </c>
      <c r="H56" s="106">
        <f t="shared" si="1"/>
        <v>6</v>
      </c>
      <c r="I56" s="107" t="s">
        <v>1558</v>
      </c>
      <c r="J56" s="21"/>
    </row>
    <row r="57" spans="1:10" s="30" customFormat="1" ht="30">
      <c r="A57" s="98">
        <v>47</v>
      </c>
      <c r="B57" s="104" t="s">
        <v>1559</v>
      </c>
      <c r="C57" s="99" t="s">
        <v>1586</v>
      </c>
      <c r="D57" s="100" t="s">
        <v>1556</v>
      </c>
      <c r="E57" s="101" t="s">
        <v>1557</v>
      </c>
      <c r="F57" s="100"/>
      <c r="G57" s="100">
        <v>1</v>
      </c>
      <c r="H57" s="106">
        <f t="shared" si="1"/>
        <v>7</v>
      </c>
      <c r="I57" s="102" t="s">
        <v>1558</v>
      </c>
      <c r="J57" s="21"/>
    </row>
    <row r="58" spans="1:10" s="30" customFormat="1" ht="30">
      <c r="A58" s="103">
        <v>48</v>
      </c>
      <c r="B58" s="104" t="s">
        <v>1559</v>
      </c>
      <c r="C58" s="105" t="s">
        <v>1587</v>
      </c>
      <c r="D58" s="106" t="s">
        <v>1556</v>
      </c>
      <c r="E58" s="104" t="s">
        <v>1557</v>
      </c>
      <c r="F58" s="106"/>
      <c r="G58" s="106">
        <v>1</v>
      </c>
      <c r="H58" s="106">
        <f t="shared" si="1"/>
        <v>8</v>
      </c>
      <c r="I58" s="107" t="s">
        <v>1558</v>
      </c>
      <c r="J58" s="21"/>
    </row>
    <row r="59" spans="1:10" s="30" customFormat="1" ht="30">
      <c r="A59" s="98">
        <v>49</v>
      </c>
      <c r="B59" s="104" t="s">
        <v>1559</v>
      </c>
      <c r="C59" s="99" t="s">
        <v>1588</v>
      </c>
      <c r="D59" s="100" t="s">
        <v>1556</v>
      </c>
      <c r="E59" s="101" t="s">
        <v>1557</v>
      </c>
      <c r="F59" s="100">
        <v>1</v>
      </c>
      <c r="G59" s="100"/>
      <c r="H59" s="106">
        <f t="shared" si="1"/>
        <v>9</v>
      </c>
      <c r="I59" s="102" t="s">
        <v>1558</v>
      </c>
      <c r="J59" s="21"/>
    </row>
    <row r="60" spans="1:10" s="30" customFormat="1" ht="30">
      <c r="A60" s="103">
        <v>50</v>
      </c>
      <c r="B60" s="104" t="s">
        <v>1559</v>
      </c>
      <c r="C60" s="105" t="s">
        <v>1589</v>
      </c>
      <c r="D60" s="106" t="s">
        <v>1556</v>
      </c>
      <c r="E60" s="104" t="s">
        <v>1557</v>
      </c>
      <c r="F60" s="106">
        <v>1</v>
      </c>
      <c r="G60" s="106"/>
      <c r="H60" s="106">
        <f t="shared" si="1"/>
        <v>10</v>
      </c>
      <c r="I60" s="107" t="s">
        <v>1558</v>
      </c>
      <c r="J60" s="21"/>
    </row>
    <row r="61" spans="1:10" s="30" customFormat="1" ht="30">
      <c r="A61" s="98">
        <v>51</v>
      </c>
      <c r="B61" s="104" t="s">
        <v>1559</v>
      </c>
      <c r="C61" s="99" t="s">
        <v>1590</v>
      </c>
      <c r="D61" s="100" t="s">
        <v>1556</v>
      </c>
      <c r="E61" s="101" t="s">
        <v>1557</v>
      </c>
      <c r="F61" s="100">
        <v>1</v>
      </c>
      <c r="G61" s="100"/>
      <c r="H61" s="106">
        <f t="shared" si="1"/>
        <v>11</v>
      </c>
      <c r="I61" s="102" t="s">
        <v>1558</v>
      </c>
      <c r="J61" s="21"/>
    </row>
    <row r="62" spans="1:10" s="30" customFormat="1" ht="30">
      <c r="A62" s="103">
        <v>52</v>
      </c>
      <c r="B62" s="104" t="s">
        <v>1559</v>
      </c>
      <c r="C62" s="105" t="s">
        <v>1591</v>
      </c>
      <c r="D62" s="106" t="s">
        <v>1556</v>
      </c>
      <c r="E62" s="104" t="s">
        <v>1557</v>
      </c>
      <c r="F62" s="106">
        <v>1</v>
      </c>
      <c r="G62" s="106"/>
      <c r="H62" s="106">
        <f t="shared" si="1"/>
        <v>12</v>
      </c>
      <c r="I62" s="107" t="s">
        <v>1558</v>
      </c>
      <c r="J62" s="21"/>
    </row>
    <row r="63" spans="1:10" s="30" customFormat="1" ht="30">
      <c r="A63" s="98">
        <v>53</v>
      </c>
      <c r="B63" s="104" t="s">
        <v>1559</v>
      </c>
      <c r="C63" s="99" t="s">
        <v>1592</v>
      </c>
      <c r="D63" s="100" t="s">
        <v>1556</v>
      </c>
      <c r="E63" s="101" t="s">
        <v>1557</v>
      </c>
      <c r="F63" s="100">
        <v>1</v>
      </c>
      <c r="G63" s="100"/>
      <c r="H63" s="106">
        <f t="shared" si="1"/>
        <v>13</v>
      </c>
      <c r="I63" s="102" t="s">
        <v>1558</v>
      </c>
      <c r="J63" s="21"/>
    </row>
    <row r="64" spans="1:10" s="30" customFormat="1" ht="30">
      <c r="A64" s="103">
        <v>54</v>
      </c>
      <c r="B64" s="104" t="s">
        <v>1559</v>
      </c>
      <c r="C64" s="105" t="s">
        <v>1593</v>
      </c>
      <c r="D64" s="106" t="s">
        <v>1556</v>
      </c>
      <c r="E64" s="104" t="s">
        <v>1557</v>
      </c>
      <c r="F64" s="106">
        <v>1</v>
      </c>
      <c r="G64" s="106"/>
      <c r="H64" s="106">
        <f t="shared" si="1"/>
        <v>14</v>
      </c>
      <c r="I64" s="107" t="s">
        <v>1558</v>
      </c>
      <c r="J64" s="21"/>
    </row>
    <row r="65" spans="1:10" s="30" customFormat="1" ht="30">
      <c r="A65" s="98">
        <v>55</v>
      </c>
      <c r="B65" s="104" t="s">
        <v>1559</v>
      </c>
      <c r="C65" s="99" t="s">
        <v>1594</v>
      </c>
      <c r="D65" s="100" t="s">
        <v>1556</v>
      </c>
      <c r="E65" s="101" t="s">
        <v>1557</v>
      </c>
      <c r="F65" s="100">
        <v>1</v>
      </c>
      <c r="G65" s="100"/>
      <c r="H65" s="106">
        <f t="shared" si="1"/>
        <v>15</v>
      </c>
      <c r="I65" s="102" t="s">
        <v>1558</v>
      </c>
      <c r="J65" s="21"/>
    </row>
    <row r="66" spans="1:10" s="30" customFormat="1" ht="30">
      <c r="A66" s="103">
        <v>56</v>
      </c>
      <c r="B66" s="104" t="s">
        <v>1559</v>
      </c>
      <c r="C66" s="105" t="s">
        <v>1595</v>
      </c>
      <c r="D66" s="106" t="s">
        <v>1556</v>
      </c>
      <c r="E66" s="104" t="s">
        <v>1557</v>
      </c>
      <c r="F66" s="106">
        <v>1</v>
      </c>
      <c r="G66" s="106"/>
      <c r="H66" s="106">
        <f t="shared" si="1"/>
        <v>16</v>
      </c>
      <c r="I66" s="107" t="s">
        <v>1558</v>
      </c>
      <c r="J66" s="21"/>
    </row>
    <row r="67" spans="1:10" s="30" customFormat="1" ht="30">
      <c r="A67" s="98">
        <v>57</v>
      </c>
      <c r="B67" s="104" t="s">
        <v>1559</v>
      </c>
      <c r="C67" s="99" t="s">
        <v>1596</v>
      </c>
      <c r="D67" s="100" t="s">
        <v>1556</v>
      </c>
      <c r="E67" s="101" t="s">
        <v>1557</v>
      </c>
      <c r="F67" s="100">
        <v>1</v>
      </c>
      <c r="G67" s="100"/>
      <c r="H67" s="106">
        <f t="shared" si="1"/>
        <v>17</v>
      </c>
      <c r="I67" s="102" t="s">
        <v>1558</v>
      </c>
      <c r="J67" s="21"/>
    </row>
    <row r="68" spans="1:10" s="30" customFormat="1" ht="30">
      <c r="A68" s="103">
        <v>58</v>
      </c>
      <c r="B68" s="104" t="s">
        <v>1559</v>
      </c>
      <c r="C68" s="105" t="s">
        <v>1597</v>
      </c>
      <c r="D68" s="106" t="s">
        <v>1556</v>
      </c>
      <c r="E68" s="104" t="s">
        <v>1557</v>
      </c>
      <c r="F68" s="106">
        <v>1</v>
      </c>
      <c r="G68" s="106"/>
      <c r="H68" s="106">
        <f t="shared" si="1"/>
        <v>18</v>
      </c>
      <c r="I68" s="107" t="s">
        <v>1558</v>
      </c>
      <c r="J68" s="21"/>
    </row>
    <row r="69" spans="1:10" s="30" customFormat="1" ht="30">
      <c r="A69" s="98">
        <v>59</v>
      </c>
      <c r="B69" s="104" t="s">
        <v>1559</v>
      </c>
      <c r="C69" s="99" t="s">
        <v>1598</v>
      </c>
      <c r="D69" s="100" t="s">
        <v>1556</v>
      </c>
      <c r="E69" s="101" t="s">
        <v>1557</v>
      </c>
      <c r="F69" s="100">
        <v>1</v>
      </c>
      <c r="G69" s="100"/>
      <c r="H69" s="106">
        <f t="shared" si="1"/>
        <v>19</v>
      </c>
      <c r="I69" s="102" t="s">
        <v>1558</v>
      </c>
      <c r="J69" s="21"/>
    </row>
    <row r="70" spans="1:10" s="30" customFormat="1" ht="30">
      <c r="A70" s="103">
        <v>60</v>
      </c>
      <c r="B70" s="104" t="s">
        <v>1559</v>
      </c>
      <c r="C70" s="105" t="s">
        <v>1599</v>
      </c>
      <c r="D70" s="106" t="s">
        <v>1556</v>
      </c>
      <c r="E70" s="104" t="s">
        <v>1557</v>
      </c>
      <c r="F70" s="106">
        <v>1</v>
      </c>
      <c r="G70" s="106"/>
      <c r="H70" s="106">
        <f t="shared" si="1"/>
        <v>20</v>
      </c>
      <c r="I70" s="107" t="s">
        <v>1558</v>
      </c>
      <c r="J70" s="21"/>
    </row>
    <row r="71" spans="1:10" s="30" customFormat="1" ht="30">
      <c r="A71" s="92">
        <v>61</v>
      </c>
      <c r="B71" s="93" t="s">
        <v>354</v>
      </c>
      <c r="C71" s="94" t="s">
        <v>1600</v>
      </c>
      <c r="D71" s="95" t="s">
        <v>1556</v>
      </c>
      <c r="E71" s="96" t="s">
        <v>1557</v>
      </c>
      <c r="F71" s="95">
        <v>1</v>
      </c>
      <c r="G71" s="95"/>
      <c r="H71" s="108">
        <f>F71+G71</f>
        <v>1</v>
      </c>
      <c r="I71" s="97" t="s">
        <v>1558</v>
      </c>
      <c r="J71" s="21"/>
    </row>
    <row r="72" spans="1:10" s="30" customFormat="1" ht="30">
      <c r="A72" s="103">
        <v>62</v>
      </c>
      <c r="B72" s="104" t="s">
        <v>1559</v>
      </c>
      <c r="C72" s="105" t="s">
        <v>1601</v>
      </c>
      <c r="D72" s="106" t="s">
        <v>1556</v>
      </c>
      <c r="E72" s="104" t="s">
        <v>1557</v>
      </c>
      <c r="F72" s="106">
        <v>1</v>
      </c>
      <c r="G72" s="106"/>
      <c r="H72" s="106">
        <f t="shared" si="1"/>
        <v>2</v>
      </c>
      <c r="I72" s="107" t="s">
        <v>1558</v>
      </c>
      <c r="J72" s="21"/>
    </row>
    <row r="73" spans="1:10" s="30" customFormat="1" ht="30">
      <c r="A73" s="98">
        <v>63</v>
      </c>
      <c r="B73" s="104" t="s">
        <v>1559</v>
      </c>
      <c r="C73" s="99" t="s">
        <v>1602</v>
      </c>
      <c r="D73" s="100" t="s">
        <v>1556</v>
      </c>
      <c r="E73" s="101" t="s">
        <v>1557</v>
      </c>
      <c r="F73" s="100">
        <v>1</v>
      </c>
      <c r="G73" s="100"/>
      <c r="H73" s="106">
        <f t="shared" si="1"/>
        <v>3</v>
      </c>
      <c r="I73" s="102" t="s">
        <v>1558</v>
      </c>
      <c r="J73" s="21"/>
    </row>
    <row r="74" spans="1:10" s="30" customFormat="1" ht="30">
      <c r="A74" s="103">
        <v>64</v>
      </c>
      <c r="B74" s="104" t="s">
        <v>1559</v>
      </c>
      <c r="C74" s="105" t="s">
        <v>1603</v>
      </c>
      <c r="D74" s="106" t="s">
        <v>1556</v>
      </c>
      <c r="E74" s="104" t="s">
        <v>1557</v>
      </c>
      <c r="F74" s="106">
        <v>1</v>
      </c>
      <c r="G74" s="106"/>
      <c r="H74" s="106">
        <f t="shared" si="1"/>
        <v>4</v>
      </c>
      <c r="I74" s="107" t="s">
        <v>1558</v>
      </c>
      <c r="J74" s="21"/>
    </row>
    <row r="75" spans="1:10" s="30" customFormat="1" ht="30">
      <c r="A75" s="98">
        <v>65</v>
      </c>
      <c r="B75" s="104" t="s">
        <v>1559</v>
      </c>
      <c r="C75" s="99" t="s">
        <v>1604</v>
      </c>
      <c r="D75" s="100" t="s">
        <v>1556</v>
      </c>
      <c r="E75" s="101" t="s">
        <v>1557</v>
      </c>
      <c r="F75" s="100">
        <v>1</v>
      </c>
      <c r="G75" s="100"/>
      <c r="H75" s="106">
        <f t="shared" si="1"/>
        <v>5</v>
      </c>
      <c r="I75" s="102" t="s">
        <v>1558</v>
      </c>
      <c r="J75" s="21"/>
    </row>
    <row r="76" spans="1:10" s="30" customFormat="1" ht="30">
      <c r="A76" s="103">
        <v>66</v>
      </c>
      <c r="B76" s="104" t="s">
        <v>1559</v>
      </c>
      <c r="C76" s="105" t="s">
        <v>1605</v>
      </c>
      <c r="D76" s="106" t="s">
        <v>1556</v>
      </c>
      <c r="E76" s="104" t="s">
        <v>1557</v>
      </c>
      <c r="F76" s="106"/>
      <c r="G76" s="106">
        <v>1</v>
      </c>
      <c r="H76" s="106">
        <f t="shared" si="1"/>
        <v>6</v>
      </c>
      <c r="I76" s="107" t="s">
        <v>1558</v>
      </c>
      <c r="J76" s="21"/>
    </row>
    <row r="77" spans="1:10" s="30" customFormat="1" ht="30">
      <c r="A77" s="98">
        <v>67</v>
      </c>
      <c r="B77" s="104" t="s">
        <v>1559</v>
      </c>
      <c r="C77" s="99" t="s">
        <v>1606</v>
      </c>
      <c r="D77" s="100" t="s">
        <v>1556</v>
      </c>
      <c r="E77" s="101" t="s">
        <v>1557</v>
      </c>
      <c r="F77" s="100"/>
      <c r="G77" s="100">
        <v>1</v>
      </c>
      <c r="H77" s="106">
        <f t="shared" si="1"/>
        <v>7</v>
      </c>
      <c r="I77" s="102" t="s">
        <v>1558</v>
      </c>
      <c r="J77" s="21"/>
    </row>
    <row r="78" spans="1:10" s="30" customFormat="1" ht="30">
      <c r="A78" s="103">
        <v>68</v>
      </c>
      <c r="B78" s="104" t="s">
        <v>1559</v>
      </c>
      <c r="C78" s="105" t="s">
        <v>1607</v>
      </c>
      <c r="D78" s="106" t="s">
        <v>1556</v>
      </c>
      <c r="E78" s="104" t="s">
        <v>1557</v>
      </c>
      <c r="F78" s="106">
        <v>1</v>
      </c>
      <c r="G78" s="106"/>
      <c r="H78" s="106">
        <f t="shared" si="1"/>
        <v>8</v>
      </c>
      <c r="I78" s="107" t="s">
        <v>1558</v>
      </c>
      <c r="J78" s="21"/>
    </row>
    <row r="79" spans="1:10" s="30" customFormat="1" ht="30">
      <c r="A79" s="98">
        <v>69</v>
      </c>
      <c r="B79" s="104" t="s">
        <v>1559</v>
      </c>
      <c r="C79" s="99" t="s">
        <v>1608</v>
      </c>
      <c r="D79" s="100" t="s">
        <v>1556</v>
      </c>
      <c r="E79" s="101" t="s">
        <v>1557</v>
      </c>
      <c r="F79" s="100">
        <v>1</v>
      </c>
      <c r="G79" s="100"/>
      <c r="H79" s="106">
        <f t="shared" si="1"/>
        <v>9</v>
      </c>
      <c r="I79" s="102" t="s">
        <v>1558</v>
      </c>
      <c r="J79" s="21"/>
    </row>
    <row r="80" spans="1:10" s="30" customFormat="1" ht="30">
      <c r="A80" s="103">
        <v>70</v>
      </c>
      <c r="B80" s="104" t="s">
        <v>1559</v>
      </c>
      <c r="C80" s="105" t="s">
        <v>1609</v>
      </c>
      <c r="D80" s="106" t="s">
        <v>1556</v>
      </c>
      <c r="E80" s="104" t="s">
        <v>1557</v>
      </c>
      <c r="F80" s="106">
        <v>1</v>
      </c>
      <c r="G80" s="106"/>
      <c r="H80" s="106">
        <f t="shared" si="1"/>
        <v>10</v>
      </c>
      <c r="I80" s="107" t="s">
        <v>1558</v>
      </c>
      <c r="J80" s="21"/>
    </row>
    <row r="81" spans="1:10" s="30" customFormat="1" ht="30">
      <c r="A81" s="98">
        <v>71</v>
      </c>
      <c r="B81" s="104" t="s">
        <v>1559</v>
      </c>
      <c r="C81" s="99" t="s">
        <v>1610</v>
      </c>
      <c r="D81" s="100" t="s">
        <v>1556</v>
      </c>
      <c r="E81" s="101" t="s">
        <v>1557</v>
      </c>
      <c r="F81" s="100">
        <v>1</v>
      </c>
      <c r="G81" s="100"/>
      <c r="H81" s="106">
        <f t="shared" si="1"/>
        <v>11</v>
      </c>
      <c r="I81" s="102" t="s">
        <v>1558</v>
      </c>
      <c r="J81" s="21"/>
    </row>
    <row r="82" spans="1:10" s="30" customFormat="1" ht="30">
      <c r="A82" s="103">
        <v>72</v>
      </c>
      <c r="B82" s="104" t="s">
        <v>1559</v>
      </c>
      <c r="C82" s="105" t="s">
        <v>1611</v>
      </c>
      <c r="D82" s="106" t="s">
        <v>1556</v>
      </c>
      <c r="E82" s="104" t="s">
        <v>1557</v>
      </c>
      <c r="F82" s="106">
        <v>1</v>
      </c>
      <c r="G82" s="106"/>
      <c r="H82" s="106">
        <f t="shared" si="1"/>
        <v>12</v>
      </c>
      <c r="I82" s="107" t="s">
        <v>1558</v>
      </c>
      <c r="J82" s="21"/>
    </row>
    <row r="83" spans="1:10" s="30" customFormat="1" ht="30">
      <c r="A83" s="98">
        <v>73</v>
      </c>
      <c r="B83" s="104" t="s">
        <v>1559</v>
      </c>
      <c r="C83" s="99" t="s">
        <v>1612</v>
      </c>
      <c r="D83" s="100" t="s">
        <v>1556</v>
      </c>
      <c r="E83" s="101" t="s">
        <v>1557</v>
      </c>
      <c r="F83" s="100">
        <v>1</v>
      </c>
      <c r="G83" s="100"/>
      <c r="H83" s="106">
        <f t="shared" si="1"/>
        <v>13</v>
      </c>
      <c r="I83" s="102" t="s">
        <v>1558</v>
      </c>
      <c r="J83" s="21"/>
    </row>
    <row r="84" spans="1:10" s="30" customFormat="1" ht="30">
      <c r="A84" s="103">
        <v>74</v>
      </c>
      <c r="B84" s="104" t="s">
        <v>1559</v>
      </c>
      <c r="C84" s="105" t="s">
        <v>1613</v>
      </c>
      <c r="D84" s="106" t="s">
        <v>1556</v>
      </c>
      <c r="E84" s="104" t="s">
        <v>1557</v>
      </c>
      <c r="F84" s="106">
        <v>1</v>
      </c>
      <c r="G84" s="106"/>
      <c r="H84" s="106">
        <f t="shared" si="1"/>
        <v>14</v>
      </c>
      <c r="I84" s="107" t="s">
        <v>1558</v>
      </c>
      <c r="J84" s="21"/>
    </row>
    <row r="85" spans="1:10" s="30" customFormat="1" ht="30">
      <c r="A85" s="98">
        <v>75</v>
      </c>
      <c r="B85" s="104" t="s">
        <v>1559</v>
      </c>
      <c r="C85" s="99" t="s">
        <v>1614</v>
      </c>
      <c r="D85" s="100" t="s">
        <v>1556</v>
      </c>
      <c r="E85" s="101" t="s">
        <v>1557</v>
      </c>
      <c r="F85" s="100">
        <v>1</v>
      </c>
      <c r="G85" s="100"/>
      <c r="H85" s="106">
        <f t="shared" si="1"/>
        <v>15</v>
      </c>
      <c r="I85" s="102" t="s">
        <v>1558</v>
      </c>
      <c r="J85" s="21"/>
    </row>
    <row r="86" spans="1:10" s="30" customFormat="1" ht="30">
      <c r="A86" s="103">
        <v>76</v>
      </c>
      <c r="B86" s="104" t="s">
        <v>1559</v>
      </c>
      <c r="C86" s="105" t="s">
        <v>1615</v>
      </c>
      <c r="D86" s="106" t="s">
        <v>1556</v>
      </c>
      <c r="E86" s="104" t="s">
        <v>1557</v>
      </c>
      <c r="F86" s="106">
        <v>1</v>
      </c>
      <c r="G86" s="106"/>
      <c r="H86" s="106">
        <f t="shared" si="1"/>
        <v>16</v>
      </c>
      <c r="I86" s="107" t="s">
        <v>1558</v>
      </c>
      <c r="J86" s="21"/>
    </row>
    <row r="87" spans="1:10" s="30" customFormat="1" ht="30">
      <c r="A87" s="98">
        <v>77</v>
      </c>
      <c r="B87" s="104" t="s">
        <v>1559</v>
      </c>
      <c r="C87" s="99" t="s">
        <v>1616</v>
      </c>
      <c r="D87" s="100" t="s">
        <v>1556</v>
      </c>
      <c r="E87" s="101" t="s">
        <v>1557</v>
      </c>
      <c r="F87" s="100">
        <v>1</v>
      </c>
      <c r="G87" s="100"/>
      <c r="H87" s="106">
        <f t="shared" si="1"/>
        <v>17</v>
      </c>
      <c r="I87" s="102" t="s">
        <v>1558</v>
      </c>
      <c r="J87" s="21"/>
    </row>
    <row r="88" spans="1:10" s="30" customFormat="1" ht="30">
      <c r="A88" s="103">
        <v>78</v>
      </c>
      <c r="B88" s="104" t="s">
        <v>1559</v>
      </c>
      <c r="C88" s="105" t="s">
        <v>1617</v>
      </c>
      <c r="D88" s="106" t="s">
        <v>1556</v>
      </c>
      <c r="E88" s="104" t="s">
        <v>1557</v>
      </c>
      <c r="F88" s="106">
        <v>1</v>
      </c>
      <c r="G88" s="106"/>
      <c r="H88" s="106">
        <f t="shared" si="1"/>
        <v>18</v>
      </c>
      <c r="I88" s="107" t="s">
        <v>1558</v>
      </c>
      <c r="J88" s="21"/>
    </row>
    <row r="89" spans="1:10" s="30" customFormat="1" ht="30">
      <c r="A89" s="98">
        <v>79</v>
      </c>
      <c r="B89" s="104" t="s">
        <v>1559</v>
      </c>
      <c r="C89" s="99" t="s">
        <v>1618</v>
      </c>
      <c r="D89" s="100" t="s">
        <v>1556</v>
      </c>
      <c r="E89" s="101" t="s">
        <v>1557</v>
      </c>
      <c r="F89" s="100">
        <v>1</v>
      </c>
      <c r="G89" s="100"/>
      <c r="H89" s="106">
        <f t="shared" si="1"/>
        <v>19</v>
      </c>
      <c r="I89" s="102" t="s">
        <v>1558</v>
      </c>
      <c r="J89" s="21"/>
    </row>
    <row r="90" spans="1:10" s="30" customFormat="1" ht="30">
      <c r="A90" s="103">
        <v>80</v>
      </c>
      <c r="B90" s="104" t="s">
        <v>1559</v>
      </c>
      <c r="C90" s="105" t="s">
        <v>1619</v>
      </c>
      <c r="D90" s="106" t="s">
        <v>1556</v>
      </c>
      <c r="E90" s="104" t="s">
        <v>1557</v>
      </c>
      <c r="F90" s="106">
        <v>1</v>
      </c>
      <c r="G90" s="106"/>
      <c r="H90" s="106">
        <f t="shared" si="1"/>
        <v>20</v>
      </c>
      <c r="I90" s="107" t="s">
        <v>1558</v>
      </c>
      <c r="J90" s="21"/>
    </row>
    <row r="91" spans="1:10" s="30" customFormat="1" ht="60">
      <c r="A91" s="92">
        <v>81</v>
      </c>
      <c r="B91" s="112" t="s">
        <v>1554</v>
      </c>
      <c r="C91" s="109" t="s">
        <v>1621</v>
      </c>
      <c r="D91" s="109" t="s">
        <v>1556</v>
      </c>
      <c r="E91" s="109" t="s">
        <v>1622</v>
      </c>
      <c r="F91" s="113">
        <v>1</v>
      </c>
      <c r="G91" s="109"/>
      <c r="H91" s="114">
        <f>F91+G91</f>
        <v>1</v>
      </c>
      <c r="I91" s="109" t="s">
        <v>1558</v>
      </c>
      <c r="J91" s="21"/>
    </row>
    <row r="92" spans="1:10" s="30" customFormat="1" ht="45">
      <c r="A92" s="103">
        <v>82</v>
      </c>
      <c r="B92" s="104" t="s">
        <v>1559</v>
      </c>
      <c r="C92" s="110" t="s">
        <v>1623</v>
      </c>
      <c r="D92" s="110" t="s">
        <v>1556</v>
      </c>
      <c r="E92" s="110" t="s">
        <v>1622</v>
      </c>
      <c r="F92" s="115">
        <v>1</v>
      </c>
      <c r="G92" s="110"/>
      <c r="H92" s="106">
        <f t="shared" si="1"/>
        <v>2</v>
      </c>
      <c r="I92" s="110"/>
      <c r="J92" s="21"/>
    </row>
    <row r="93" spans="1:10" s="30" customFormat="1" ht="45">
      <c r="A93" s="98">
        <v>83</v>
      </c>
      <c r="B93" s="104" t="s">
        <v>1559</v>
      </c>
      <c r="C93" s="110" t="s">
        <v>1624</v>
      </c>
      <c r="D93" s="110" t="s">
        <v>1556</v>
      </c>
      <c r="E93" s="110" t="s">
        <v>1622</v>
      </c>
      <c r="F93" s="115">
        <v>1</v>
      </c>
      <c r="G93" s="110"/>
      <c r="H93" s="106">
        <f t="shared" si="1"/>
        <v>3</v>
      </c>
      <c r="I93" s="110" t="s">
        <v>1558</v>
      </c>
      <c r="J93" s="21"/>
    </row>
    <row r="94" spans="1:10" s="30" customFormat="1" ht="45">
      <c r="A94" s="103">
        <v>84</v>
      </c>
      <c r="B94" s="104" t="s">
        <v>1559</v>
      </c>
      <c r="C94" s="110" t="s">
        <v>1625</v>
      </c>
      <c r="D94" s="110" t="s">
        <v>1556</v>
      </c>
      <c r="E94" s="110" t="s">
        <v>1622</v>
      </c>
      <c r="F94" s="110"/>
      <c r="G94" s="115">
        <v>1</v>
      </c>
      <c r="H94" s="106">
        <f t="shared" si="1"/>
        <v>4</v>
      </c>
      <c r="I94" s="110" t="s">
        <v>1558</v>
      </c>
      <c r="J94" s="21"/>
    </row>
    <row r="95" spans="1:10" s="30" customFormat="1" ht="45">
      <c r="A95" s="98">
        <v>85</v>
      </c>
      <c r="B95" s="104" t="s">
        <v>1559</v>
      </c>
      <c r="C95" s="110" t="s">
        <v>1626</v>
      </c>
      <c r="D95" s="110" t="s">
        <v>1556</v>
      </c>
      <c r="E95" s="110" t="s">
        <v>1622</v>
      </c>
      <c r="F95" s="110"/>
      <c r="G95" s="115">
        <v>1</v>
      </c>
      <c r="H95" s="106">
        <f t="shared" si="1"/>
        <v>5</v>
      </c>
      <c r="I95" s="110" t="s">
        <v>1558</v>
      </c>
      <c r="J95" s="21"/>
    </row>
    <row r="96" spans="1:10" s="30" customFormat="1" ht="45">
      <c r="A96" s="103">
        <v>86</v>
      </c>
      <c r="B96" s="104" t="s">
        <v>1559</v>
      </c>
      <c r="C96" s="110" t="s">
        <v>1627</v>
      </c>
      <c r="D96" s="110" t="s">
        <v>1556</v>
      </c>
      <c r="E96" s="110" t="s">
        <v>1622</v>
      </c>
      <c r="F96" s="115">
        <v>1</v>
      </c>
      <c r="G96" s="110"/>
      <c r="H96" s="106">
        <f t="shared" si="1"/>
        <v>6</v>
      </c>
      <c r="I96" s="110" t="s">
        <v>1558</v>
      </c>
      <c r="J96" s="21"/>
    </row>
    <row r="97" spans="1:10" s="30" customFormat="1" ht="45">
      <c r="A97" s="98">
        <v>87</v>
      </c>
      <c r="B97" s="104" t="s">
        <v>1559</v>
      </c>
      <c r="C97" s="110" t="s">
        <v>1628</v>
      </c>
      <c r="D97" s="110" t="s">
        <v>1556</v>
      </c>
      <c r="E97" s="110" t="s">
        <v>1622</v>
      </c>
      <c r="F97" s="115">
        <v>1</v>
      </c>
      <c r="G97" s="110"/>
      <c r="H97" s="106">
        <f t="shared" si="1"/>
        <v>7</v>
      </c>
      <c r="I97" s="110" t="s">
        <v>1558</v>
      </c>
      <c r="J97" s="21"/>
    </row>
    <row r="98" spans="1:10" s="30" customFormat="1" ht="45">
      <c r="A98" s="103">
        <v>88</v>
      </c>
      <c r="B98" s="104" t="s">
        <v>1559</v>
      </c>
      <c r="C98" s="110" t="s">
        <v>1629</v>
      </c>
      <c r="D98" s="110" t="s">
        <v>1556</v>
      </c>
      <c r="E98" s="110" t="s">
        <v>1622</v>
      </c>
      <c r="F98" s="110"/>
      <c r="G98" s="115">
        <v>1</v>
      </c>
      <c r="H98" s="106">
        <f t="shared" si="1"/>
        <v>8</v>
      </c>
      <c r="I98" s="110" t="s">
        <v>1558</v>
      </c>
      <c r="J98" s="21"/>
    </row>
    <row r="99" spans="1:10" s="30" customFormat="1" ht="45">
      <c r="A99" s="98">
        <v>89</v>
      </c>
      <c r="B99" s="104" t="s">
        <v>1559</v>
      </c>
      <c r="C99" s="110" t="s">
        <v>1630</v>
      </c>
      <c r="D99" s="110" t="s">
        <v>1556</v>
      </c>
      <c r="E99" s="110" t="s">
        <v>1622</v>
      </c>
      <c r="F99" s="110"/>
      <c r="G99" s="115">
        <v>1</v>
      </c>
      <c r="H99" s="106">
        <f t="shared" si="1"/>
        <v>9</v>
      </c>
      <c r="I99" s="110" t="s">
        <v>1558</v>
      </c>
      <c r="J99" s="21"/>
    </row>
    <row r="100" spans="1:10" s="30" customFormat="1" ht="45">
      <c r="A100" s="103">
        <v>90</v>
      </c>
      <c r="B100" s="104" t="s">
        <v>1559</v>
      </c>
      <c r="C100" s="110" t="s">
        <v>1631</v>
      </c>
      <c r="D100" s="110" t="s">
        <v>1556</v>
      </c>
      <c r="E100" s="110" t="s">
        <v>1622</v>
      </c>
      <c r="F100" s="110"/>
      <c r="G100" s="115">
        <v>1</v>
      </c>
      <c r="H100" s="106">
        <f t="shared" si="1"/>
        <v>10</v>
      </c>
      <c r="I100" s="110" t="s">
        <v>1558</v>
      </c>
      <c r="J100" s="21"/>
    </row>
    <row r="101" spans="1:10" s="30" customFormat="1" ht="45">
      <c r="A101" s="98">
        <v>91</v>
      </c>
      <c r="B101" s="104" t="s">
        <v>1559</v>
      </c>
      <c r="C101" s="110" t="s">
        <v>1632</v>
      </c>
      <c r="D101" s="110" t="s">
        <v>1556</v>
      </c>
      <c r="E101" s="110" t="s">
        <v>1622</v>
      </c>
      <c r="F101" s="115">
        <v>1</v>
      </c>
      <c r="G101" s="110"/>
      <c r="H101" s="106">
        <f t="shared" si="1"/>
        <v>11</v>
      </c>
      <c r="I101" s="110" t="s">
        <v>1558</v>
      </c>
      <c r="J101" s="21"/>
    </row>
    <row r="102" spans="1:10" s="30" customFormat="1" ht="45">
      <c r="A102" s="103">
        <v>92</v>
      </c>
      <c r="B102" s="104" t="s">
        <v>1559</v>
      </c>
      <c r="C102" s="110" t="s">
        <v>1633</v>
      </c>
      <c r="D102" s="110" t="s">
        <v>1556</v>
      </c>
      <c r="E102" s="110" t="s">
        <v>1622</v>
      </c>
      <c r="F102" s="115">
        <v>1</v>
      </c>
      <c r="G102" s="110"/>
      <c r="H102" s="106">
        <f t="shared" si="1"/>
        <v>12</v>
      </c>
      <c r="I102" s="110" t="s">
        <v>1558</v>
      </c>
      <c r="J102" s="21"/>
    </row>
    <row r="103" spans="1:10" s="30" customFormat="1" ht="45">
      <c r="A103" s="98">
        <v>93</v>
      </c>
      <c r="B103" s="104" t="s">
        <v>1559</v>
      </c>
      <c r="C103" s="110" t="s">
        <v>1634</v>
      </c>
      <c r="D103" s="110" t="s">
        <v>1556</v>
      </c>
      <c r="E103" s="110" t="s">
        <v>1622</v>
      </c>
      <c r="F103" s="115">
        <v>1</v>
      </c>
      <c r="G103" s="110"/>
      <c r="H103" s="106">
        <f t="shared" si="1"/>
        <v>13</v>
      </c>
      <c r="I103" s="110" t="s">
        <v>1558</v>
      </c>
      <c r="J103" s="21"/>
    </row>
    <row r="104" spans="1:10" s="30" customFormat="1" ht="45">
      <c r="A104" s="103">
        <v>94</v>
      </c>
      <c r="B104" s="104" t="s">
        <v>1559</v>
      </c>
      <c r="C104" s="110" t="s">
        <v>1635</v>
      </c>
      <c r="D104" s="110" t="s">
        <v>1556</v>
      </c>
      <c r="E104" s="110" t="s">
        <v>1622</v>
      </c>
      <c r="F104" s="115">
        <v>1</v>
      </c>
      <c r="G104" s="110"/>
      <c r="H104" s="106">
        <f t="shared" si="1"/>
        <v>14</v>
      </c>
      <c r="I104" s="110" t="s">
        <v>1558</v>
      </c>
      <c r="J104" s="21"/>
    </row>
    <row r="105" spans="1:10" s="30" customFormat="1" ht="45">
      <c r="A105" s="98">
        <v>95</v>
      </c>
      <c r="B105" s="104" t="s">
        <v>1559</v>
      </c>
      <c r="C105" s="110" t="s">
        <v>1636</v>
      </c>
      <c r="D105" s="110" t="s">
        <v>1556</v>
      </c>
      <c r="E105" s="110" t="s">
        <v>1622</v>
      </c>
      <c r="F105" s="115">
        <v>1</v>
      </c>
      <c r="G105" s="110"/>
      <c r="H105" s="106">
        <f t="shared" si="1"/>
        <v>15</v>
      </c>
      <c r="I105" s="110" t="s">
        <v>1558</v>
      </c>
      <c r="J105" s="21"/>
    </row>
    <row r="106" spans="1:10" s="30" customFormat="1" ht="45">
      <c r="A106" s="103">
        <v>96</v>
      </c>
      <c r="B106" s="104" t="s">
        <v>1559</v>
      </c>
      <c r="C106" s="110" t="s">
        <v>1637</v>
      </c>
      <c r="D106" s="110" t="s">
        <v>1556</v>
      </c>
      <c r="E106" s="110" t="s">
        <v>1622</v>
      </c>
      <c r="F106" s="115">
        <v>1</v>
      </c>
      <c r="G106" s="110"/>
      <c r="H106" s="106">
        <f t="shared" si="1"/>
        <v>16</v>
      </c>
      <c r="I106" s="110" t="s">
        <v>1558</v>
      </c>
      <c r="J106" s="21"/>
    </row>
    <row r="107" spans="1:10" s="30" customFormat="1" ht="45">
      <c r="A107" s="98">
        <v>97</v>
      </c>
      <c r="B107" s="104" t="s">
        <v>1559</v>
      </c>
      <c r="C107" s="110" t="s">
        <v>1638</v>
      </c>
      <c r="D107" s="110" t="s">
        <v>1556</v>
      </c>
      <c r="E107" s="110" t="s">
        <v>1622</v>
      </c>
      <c r="F107" s="115">
        <v>1</v>
      </c>
      <c r="G107" s="110"/>
      <c r="H107" s="106">
        <f t="shared" si="1"/>
        <v>17</v>
      </c>
      <c r="I107" s="110" t="s">
        <v>1558</v>
      </c>
      <c r="J107" s="21"/>
    </row>
    <row r="108" spans="1:10" s="30" customFormat="1" ht="45">
      <c r="A108" s="103">
        <v>98</v>
      </c>
      <c r="B108" s="104" t="s">
        <v>1559</v>
      </c>
      <c r="C108" s="110" t="s">
        <v>1639</v>
      </c>
      <c r="D108" s="110" t="s">
        <v>1556</v>
      </c>
      <c r="E108" s="110" t="s">
        <v>1622</v>
      </c>
      <c r="F108" s="115">
        <v>1</v>
      </c>
      <c r="G108" s="110"/>
      <c r="H108" s="106">
        <f t="shared" si="1"/>
        <v>18</v>
      </c>
      <c r="I108" s="110" t="s">
        <v>1558</v>
      </c>
      <c r="J108" s="21"/>
    </row>
    <row r="109" spans="1:10" s="30" customFormat="1" ht="45">
      <c r="A109" s="98">
        <v>99</v>
      </c>
      <c r="B109" s="104" t="s">
        <v>1559</v>
      </c>
      <c r="C109" s="110" t="s">
        <v>1640</v>
      </c>
      <c r="D109" s="110" t="s">
        <v>1556</v>
      </c>
      <c r="E109" s="110" t="s">
        <v>1622</v>
      </c>
      <c r="F109" s="115">
        <v>1</v>
      </c>
      <c r="G109" s="110"/>
      <c r="H109" s="106">
        <f t="shared" si="1"/>
        <v>19</v>
      </c>
      <c r="I109" s="110"/>
      <c r="J109" s="21"/>
    </row>
    <row r="110" spans="1:10" s="30" customFormat="1" ht="45">
      <c r="A110" s="103">
        <v>100</v>
      </c>
      <c r="B110" s="104" t="s">
        <v>1559</v>
      </c>
      <c r="C110" s="110" t="s">
        <v>1641</v>
      </c>
      <c r="D110" s="110" t="s">
        <v>1556</v>
      </c>
      <c r="E110" s="110" t="s">
        <v>1622</v>
      </c>
      <c r="F110" s="115">
        <v>1</v>
      </c>
      <c r="G110" s="110"/>
      <c r="H110" s="106">
        <f t="shared" si="1"/>
        <v>20</v>
      </c>
      <c r="I110" s="110"/>
      <c r="J110" s="21"/>
    </row>
    <row r="111" spans="1:10" s="30" customFormat="1" ht="60">
      <c r="A111" s="92">
        <v>101</v>
      </c>
      <c r="B111" s="112" t="s">
        <v>1642</v>
      </c>
      <c r="C111" s="109" t="s">
        <v>1643</v>
      </c>
      <c r="D111" s="109" t="s">
        <v>1556</v>
      </c>
      <c r="E111" s="109" t="s">
        <v>1622</v>
      </c>
      <c r="F111" s="113">
        <v>1</v>
      </c>
      <c r="G111" s="109"/>
      <c r="H111" s="114">
        <f>F111+G111</f>
        <v>1</v>
      </c>
      <c r="I111" s="109" t="s">
        <v>1558</v>
      </c>
      <c r="J111" s="21"/>
    </row>
    <row r="112" spans="1:10" s="30" customFormat="1" ht="60">
      <c r="A112" s="103">
        <v>102</v>
      </c>
      <c r="B112" s="104" t="s">
        <v>1559</v>
      </c>
      <c r="C112" s="110" t="s">
        <v>1644</v>
      </c>
      <c r="D112" s="110" t="s">
        <v>1556</v>
      </c>
      <c r="E112" s="110" t="s">
        <v>1622</v>
      </c>
      <c r="F112" s="115">
        <v>1</v>
      </c>
      <c r="G112" s="110"/>
      <c r="H112" s="106">
        <f t="shared" si="1"/>
        <v>2</v>
      </c>
      <c r="I112" s="110" t="s">
        <v>1558</v>
      </c>
      <c r="J112" s="21"/>
    </row>
    <row r="113" spans="1:10" s="30" customFormat="1" ht="60">
      <c r="A113" s="98">
        <v>103</v>
      </c>
      <c r="B113" s="104" t="s">
        <v>1559</v>
      </c>
      <c r="C113" s="110" t="s">
        <v>1645</v>
      </c>
      <c r="D113" s="110" t="s">
        <v>1556</v>
      </c>
      <c r="E113" s="110" t="s">
        <v>1622</v>
      </c>
      <c r="F113" s="115">
        <v>1</v>
      </c>
      <c r="G113" s="110"/>
      <c r="H113" s="106">
        <f t="shared" si="1"/>
        <v>3</v>
      </c>
      <c r="I113" s="110" t="s">
        <v>1558</v>
      </c>
      <c r="J113" s="21"/>
    </row>
    <row r="114" spans="1:10" s="30" customFormat="1" ht="60">
      <c r="A114" s="103">
        <v>104</v>
      </c>
      <c r="B114" s="104" t="s">
        <v>1559</v>
      </c>
      <c r="C114" s="110" t="s">
        <v>1646</v>
      </c>
      <c r="D114" s="110" t="s">
        <v>1556</v>
      </c>
      <c r="E114" s="110" t="s">
        <v>1622</v>
      </c>
      <c r="F114" s="115">
        <v>1</v>
      </c>
      <c r="G114" s="110"/>
      <c r="H114" s="106">
        <f t="shared" si="1"/>
        <v>4</v>
      </c>
      <c r="I114" s="110" t="s">
        <v>1558</v>
      </c>
      <c r="J114" s="21"/>
    </row>
    <row r="115" spans="1:10" s="30" customFormat="1" ht="45">
      <c r="A115" s="98">
        <v>105</v>
      </c>
      <c r="B115" s="104" t="s">
        <v>1559</v>
      </c>
      <c r="C115" s="110" t="s">
        <v>1635</v>
      </c>
      <c r="D115" s="110" t="s">
        <v>1556</v>
      </c>
      <c r="E115" s="110" t="s">
        <v>1622</v>
      </c>
      <c r="F115" s="115">
        <v>1</v>
      </c>
      <c r="G115" s="110"/>
      <c r="H115" s="106">
        <f t="shared" si="1"/>
        <v>5</v>
      </c>
      <c r="I115" s="110" t="s">
        <v>1558</v>
      </c>
      <c r="J115" s="21"/>
    </row>
    <row r="116" spans="1:10" s="30" customFormat="1" ht="45">
      <c r="A116" s="103">
        <v>106</v>
      </c>
      <c r="B116" s="104" t="s">
        <v>1559</v>
      </c>
      <c r="C116" s="110" t="s">
        <v>1647</v>
      </c>
      <c r="D116" s="110" t="s">
        <v>1556</v>
      </c>
      <c r="E116" s="110" t="s">
        <v>1622</v>
      </c>
      <c r="F116" s="115">
        <v>1</v>
      </c>
      <c r="G116" s="110"/>
      <c r="H116" s="106">
        <f t="shared" si="1"/>
        <v>6</v>
      </c>
      <c r="I116" s="110" t="s">
        <v>1558</v>
      </c>
      <c r="J116" s="21"/>
    </row>
    <row r="117" spans="1:10" s="30" customFormat="1" ht="45">
      <c r="A117" s="98">
        <v>107</v>
      </c>
      <c r="B117" s="104" t="s">
        <v>1559</v>
      </c>
      <c r="C117" s="110" t="s">
        <v>1648</v>
      </c>
      <c r="D117" s="110" t="s">
        <v>1556</v>
      </c>
      <c r="E117" s="110" t="s">
        <v>1622</v>
      </c>
      <c r="F117" s="115">
        <v>1</v>
      </c>
      <c r="G117" s="110"/>
      <c r="H117" s="106">
        <f t="shared" ref="H117:H130" si="2">H116+F117+G117</f>
        <v>7</v>
      </c>
      <c r="I117" s="110" t="s">
        <v>1558</v>
      </c>
      <c r="J117" s="21"/>
    </row>
    <row r="118" spans="1:10" s="30" customFormat="1" ht="45">
      <c r="A118" s="103">
        <v>108</v>
      </c>
      <c r="B118" s="104" t="s">
        <v>1559</v>
      </c>
      <c r="C118" s="110" t="s">
        <v>1649</v>
      </c>
      <c r="D118" s="110" t="s">
        <v>1556</v>
      </c>
      <c r="E118" s="110" t="s">
        <v>1622</v>
      </c>
      <c r="F118" s="115">
        <v>1</v>
      </c>
      <c r="G118" s="110"/>
      <c r="H118" s="106">
        <f t="shared" si="2"/>
        <v>8</v>
      </c>
      <c r="I118" s="110" t="s">
        <v>1558</v>
      </c>
      <c r="J118" s="21"/>
    </row>
    <row r="119" spans="1:10" s="30" customFormat="1" ht="45">
      <c r="A119" s="98">
        <v>109</v>
      </c>
      <c r="B119" s="104" t="s">
        <v>1559</v>
      </c>
      <c r="C119" s="110" t="s">
        <v>1650</v>
      </c>
      <c r="D119" s="110" t="s">
        <v>1556</v>
      </c>
      <c r="E119" s="110" t="s">
        <v>1622</v>
      </c>
      <c r="F119" s="115">
        <v>1</v>
      </c>
      <c r="G119" s="110"/>
      <c r="H119" s="106">
        <f t="shared" si="2"/>
        <v>9</v>
      </c>
      <c r="I119" s="110" t="s">
        <v>1558</v>
      </c>
      <c r="J119" s="21"/>
    </row>
    <row r="120" spans="1:10" s="30" customFormat="1" ht="45">
      <c r="A120" s="103">
        <v>110</v>
      </c>
      <c r="B120" s="104" t="s">
        <v>1559</v>
      </c>
      <c r="C120" s="110" t="s">
        <v>1651</v>
      </c>
      <c r="D120" s="110" t="s">
        <v>1556</v>
      </c>
      <c r="E120" s="110" t="s">
        <v>1622</v>
      </c>
      <c r="F120" s="115">
        <v>1</v>
      </c>
      <c r="G120" s="110"/>
      <c r="H120" s="106">
        <f t="shared" si="2"/>
        <v>10</v>
      </c>
      <c r="I120" s="110" t="s">
        <v>1558</v>
      </c>
      <c r="J120" s="21"/>
    </row>
    <row r="121" spans="1:10" s="30" customFormat="1" ht="45">
      <c r="A121" s="98">
        <v>111</v>
      </c>
      <c r="B121" s="104" t="s">
        <v>1559</v>
      </c>
      <c r="C121" s="110" t="s">
        <v>1652</v>
      </c>
      <c r="D121" s="110" t="s">
        <v>1556</v>
      </c>
      <c r="E121" s="110" t="s">
        <v>1622</v>
      </c>
      <c r="F121" s="115">
        <v>1</v>
      </c>
      <c r="G121" s="110"/>
      <c r="H121" s="106">
        <f t="shared" si="2"/>
        <v>11</v>
      </c>
      <c r="I121" s="110" t="s">
        <v>1558</v>
      </c>
      <c r="J121" s="21"/>
    </row>
    <row r="122" spans="1:10" s="30" customFormat="1" ht="45">
      <c r="A122" s="103">
        <v>112</v>
      </c>
      <c r="B122" s="104" t="s">
        <v>1559</v>
      </c>
      <c r="C122" s="110" t="s">
        <v>1653</v>
      </c>
      <c r="D122" s="110" t="s">
        <v>1556</v>
      </c>
      <c r="E122" s="110" t="s">
        <v>1622</v>
      </c>
      <c r="F122" s="115">
        <v>1</v>
      </c>
      <c r="G122" s="110"/>
      <c r="H122" s="106">
        <f t="shared" si="2"/>
        <v>12</v>
      </c>
      <c r="I122" s="110" t="s">
        <v>1558</v>
      </c>
      <c r="J122" s="21"/>
    </row>
    <row r="123" spans="1:10" s="30" customFormat="1" ht="45">
      <c r="A123" s="98">
        <v>113</v>
      </c>
      <c r="B123" s="104" t="s">
        <v>1559</v>
      </c>
      <c r="C123" s="110" t="s">
        <v>1654</v>
      </c>
      <c r="D123" s="110" t="s">
        <v>1556</v>
      </c>
      <c r="E123" s="110" t="s">
        <v>1622</v>
      </c>
      <c r="F123" s="115">
        <v>1</v>
      </c>
      <c r="G123" s="110"/>
      <c r="H123" s="106">
        <f t="shared" si="2"/>
        <v>13</v>
      </c>
      <c r="I123" s="110" t="s">
        <v>1558</v>
      </c>
      <c r="J123" s="21"/>
    </row>
    <row r="124" spans="1:10" s="30" customFormat="1" ht="45">
      <c r="A124" s="103">
        <v>114</v>
      </c>
      <c r="B124" s="104" t="s">
        <v>1559</v>
      </c>
      <c r="C124" s="110" t="s">
        <v>1655</v>
      </c>
      <c r="D124" s="110" t="s">
        <v>1556</v>
      </c>
      <c r="E124" s="110" t="s">
        <v>1622</v>
      </c>
      <c r="F124" s="115">
        <v>1</v>
      </c>
      <c r="G124" s="110"/>
      <c r="H124" s="106">
        <f t="shared" si="2"/>
        <v>14</v>
      </c>
      <c r="I124" s="110" t="s">
        <v>1558</v>
      </c>
      <c r="J124" s="21"/>
    </row>
    <row r="125" spans="1:10" s="30" customFormat="1" ht="60">
      <c r="A125" s="98">
        <v>115</v>
      </c>
      <c r="B125" s="104" t="s">
        <v>1559</v>
      </c>
      <c r="C125" s="110" t="s">
        <v>1656</v>
      </c>
      <c r="D125" s="110" t="s">
        <v>1556</v>
      </c>
      <c r="E125" s="110" t="s">
        <v>1622</v>
      </c>
      <c r="F125" s="115"/>
      <c r="G125" s="115">
        <v>1</v>
      </c>
      <c r="H125" s="106">
        <f t="shared" si="2"/>
        <v>15</v>
      </c>
      <c r="I125" s="110" t="s">
        <v>1558</v>
      </c>
      <c r="J125" s="21"/>
    </row>
    <row r="126" spans="1:10" s="30" customFormat="1" ht="60">
      <c r="A126" s="103">
        <v>116</v>
      </c>
      <c r="B126" s="104" t="s">
        <v>1559</v>
      </c>
      <c r="C126" s="110" t="s">
        <v>1657</v>
      </c>
      <c r="D126" s="110" t="s">
        <v>1556</v>
      </c>
      <c r="E126" s="110" t="s">
        <v>1622</v>
      </c>
      <c r="F126" s="110"/>
      <c r="G126" s="115">
        <v>1</v>
      </c>
      <c r="H126" s="106">
        <f t="shared" si="2"/>
        <v>16</v>
      </c>
      <c r="I126" s="110" t="s">
        <v>1558</v>
      </c>
      <c r="J126" s="21"/>
    </row>
    <row r="127" spans="1:10" s="30" customFormat="1" ht="45">
      <c r="A127" s="98">
        <v>117</v>
      </c>
      <c r="B127" s="104" t="s">
        <v>1559</v>
      </c>
      <c r="C127" s="110" t="s">
        <v>1658</v>
      </c>
      <c r="D127" s="110" t="s">
        <v>1556</v>
      </c>
      <c r="E127" s="110" t="s">
        <v>1622</v>
      </c>
      <c r="F127" s="110"/>
      <c r="G127" s="115">
        <v>1</v>
      </c>
      <c r="H127" s="106">
        <f t="shared" si="2"/>
        <v>17</v>
      </c>
      <c r="I127" s="110" t="s">
        <v>1558</v>
      </c>
      <c r="J127" s="21"/>
    </row>
    <row r="128" spans="1:10" s="30" customFormat="1" ht="45">
      <c r="A128" s="103">
        <v>118</v>
      </c>
      <c r="B128" s="104" t="s">
        <v>1559</v>
      </c>
      <c r="C128" s="110" t="s">
        <v>1659</v>
      </c>
      <c r="D128" s="110" t="s">
        <v>1556</v>
      </c>
      <c r="E128" s="110" t="s">
        <v>1622</v>
      </c>
      <c r="F128" s="110"/>
      <c r="G128" s="115">
        <v>1</v>
      </c>
      <c r="H128" s="106">
        <f t="shared" si="2"/>
        <v>18</v>
      </c>
      <c r="I128" s="110" t="s">
        <v>1558</v>
      </c>
      <c r="J128" s="21"/>
    </row>
    <row r="129" spans="1:10" s="30" customFormat="1" ht="45">
      <c r="A129" s="98">
        <v>119</v>
      </c>
      <c r="B129" s="104" t="s">
        <v>1559</v>
      </c>
      <c r="C129" s="110" t="s">
        <v>1660</v>
      </c>
      <c r="D129" s="110" t="s">
        <v>1556</v>
      </c>
      <c r="E129" s="110" t="s">
        <v>1622</v>
      </c>
      <c r="F129" s="110"/>
      <c r="G129" s="115">
        <v>1</v>
      </c>
      <c r="H129" s="106">
        <f t="shared" si="2"/>
        <v>19</v>
      </c>
      <c r="I129" s="110" t="s">
        <v>1558</v>
      </c>
      <c r="J129" s="21"/>
    </row>
    <row r="130" spans="1:10" s="30" customFormat="1" ht="45">
      <c r="A130" s="103">
        <v>120</v>
      </c>
      <c r="B130" s="104" t="s">
        <v>1559</v>
      </c>
      <c r="C130" s="110" t="s">
        <v>1661</v>
      </c>
      <c r="D130" s="110" t="s">
        <v>1556</v>
      </c>
      <c r="E130" s="110" t="s">
        <v>1622</v>
      </c>
      <c r="F130" s="115">
        <v>1</v>
      </c>
      <c r="G130" s="110"/>
      <c r="H130" s="106">
        <f t="shared" si="2"/>
        <v>20</v>
      </c>
      <c r="I130" s="110" t="s">
        <v>1558</v>
      </c>
      <c r="J130" s="21"/>
    </row>
    <row r="131" spans="1:10" s="30" customFormat="1" ht="67.2">
      <c r="A131" s="92">
        <v>121</v>
      </c>
      <c r="B131" s="118" t="s">
        <v>1662</v>
      </c>
      <c r="C131" s="119" t="s">
        <v>1663</v>
      </c>
      <c r="D131" s="118" t="s">
        <v>1664</v>
      </c>
      <c r="E131" s="118" t="s">
        <v>1665</v>
      </c>
      <c r="F131" s="118">
        <v>1</v>
      </c>
      <c r="G131" s="118">
        <v>0</v>
      </c>
      <c r="H131" s="111">
        <f>F131+G131</f>
        <v>1</v>
      </c>
      <c r="I131" s="118" t="s">
        <v>1558</v>
      </c>
      <c r="J131" s="21"/>
    </row>
    <row r="132" spans="1:10" s="30" customFormat="1" ht="51.6" customHeight="1">
      <c r="A132" s="103">
        <v>122</v>
      </c>
      <c r="B132" s="120" t="s">
        <v>1662</v>
      </c>
      <c r="C132" s="121" t="s">
        <v>1666</v>
      </c>
      <c r="D132" s="120" t="s">
        <v>1664</v>
      </c>
      <c r="E132" s="120" t="s">
        <v>1665</v>
      </c>
      <c r="F132" s="120">
        <v>1</v>
      </c>
      <c r="G132" s="120">
        <v>0</v>
      </c>
      <c r="H132" s="111">
        <f>F132+G132+H131</f>
        <v>2</v>
      </c>
      <c r="I132" s="120" t="s">
        <v>1558</v>
      </c>
      <c r="J132" s="21"/>
    </row>
    <row r="133" spans="1:10" s="30" customFormat="1" ht="52.8" customHeight="1">
      <c r="A133" s="98">
        <v>123</v>
      </c>
      <c r="B133" s="120" t="s">
        <v>1662</v>
      </c>
      <c r="C133" s="121" t="s">
        <v>1667</v>
      </c>
      <c r="D133" s="120" t="s">
        <v>1664</v>
      </c>
      <c r="E133" s="120" t="s">
        <v>1665</v>
      </c>
      <c r="F133" s="120">
        <v>1</v>
      </c>
      <c r="G133" s="120">
        <v>0</v>
      </c>
      <c r="H133" s="111">
        <f t="shared" ref="H133:H196" si="3">F133+G133+H132</f>
        <v>3</v>
      </c>
      <c r="I133" s="120" t="s">
        <v>1558</v>
      </c>
      <c r="J133" s="21"/>
    </row>
    <row r="134" spans="1:10" s="30" customFormat="1" ht="52.2" customHeight="1">
      <c r="A134" s="103">
        <v>124</v>
      </c>
      <c r="B134" s="120" t="s">
        <v>1662</v>
      </c>
      <c r="C134" s="121" t="s">
        <v>1668</v>
      </c>
      <c r="D134" s="120" t="s">
        <v>1620</v>
      </c>
      <c r="E134" s="120" t="s">
        <v>1665</v>
      </c>
      <c r="F134" s="120">
        <v>1</v>
      </c>
      <c r="G134" s="120">
        <v>0</v>
      </c>
      <c r="H134" s="111">
        <f t="shared" si="3"/>
        <v>4</v>
      </c>
      <c r="I134" s="120" t="s">
        <v>1558</v>
      </c>
      <c r="J134" s="21"/>
    </row>
    <row r="135" spans="1:10" s="30" customFormat="1" ht="49.8" customHeight="1">
      <c r="A135" s="98">
        <v>125</v>
      </c>
      <c r="B135" s="120" t="s">
        <v>1662</v>
      </c>
      <c r="C135" s="121" t="s">
        <v>1669</v>
      </c>
      <c r="D135" s="120" t="s">
        <v>1620</v>
      </c>
      <c r="E135" s="120" t="s">
        <v>1665</v>
      </c>
      <c r="F135" s="120">
        <v>1</v>
      </c>
      <c r="G135" s="120">
        <v>0</v>
      </c>
      <c r="H135" s="111">
        <f t="shared" si="3"/>
        <v>5</v>
      </c>
      <c r="I135" s="120" t="s">
        <v>1558</v>
      </c>
      <c r="J135" s="21"/>
    </row>
    <row r="136" spans="1:10" s="30" customFormat="1" ht="51.6" customHeight="1">
      <c r="A136" s="103">
        <v>126</v>
      </c>
      <c r="B136" s="120" t="s">
        <v>1662</v>
      </c>
      <c r="C136" s="121" t="s">
        <v>1670</v>
      </c>
      <c r="D136" s="120" t="s">
        <v>1620</v>
      </c>
      <c r="E136" s="120" t="s">
        <v>1665</v>
      </c>
      <c r="F136" s="120">
        <v>1</v>
      </c>
      <c r="G136" s="120">
        <v>0</v>
      </c>
      <c r="H136" s="111">
        <f t="shared" si="3"/>
        <v>6</v>
      </c>
      <c r="I136" s="120" t="s">
        <v>1558</v>
      </c>
      <c r="J136" s="21"/>
    </row>
    <row r="137" spans="1:10" s="30" customFormat="1" ht="58.2" customHeight="1">
      <c r="A137" s="98">
        <v>127</v>
      </c>
      <c r="B137" s="120" t="s">
        <v>1662</v>
      </c>
      <c r="C137" s="121" t="s">
        <v>1671</v>
      </c>
      <c r="D137" s="120" t="s">
        <v>1620</v>
      </c>
      <c r="E137" s="120" t="s">
        <v>1665</v>
      </c>
      <c r="F137" s="120">
        <v>1</v>
      </c>
      <c r="G137" s="120">
        <v>0</v>
      </c>
      <c r="H137" s="111">
        <f t="shared" si="3"/>
        <v>7</v>
      </c>
      <c r="I137" s="120" t="s">
        <v>1558</v>
      </c>
      <c r="J137" s="21"/>
    </row>
    <row r="138" spans="1:10" s="30" customFormat="1" ht="50.4" customHeight="1">
      <c r="A138" s="103">
        <v>128</v>
      </c>
      <c r="B138" s="120" t="s">
        <v>1662</v>
      </c>
      <c r="C138" s="121" t="s">
        <v>1672</v>
      </c>
      <c r="D138" s="120" t="s">
        <v>1620</v>
      </c>
      <c r="E138" s="120" t="s">
        <v>1665</v>
      </c>
      <c r="F138" s="120">
        <v>1</v>
      </c>
      <c r="G138" s="120">
        <v>0</v>
      </c>
      <c r="H138" s="111">
        <f t="shared" si="3"/>
        <v>8</v>
      </c>
      <c r="I138" s="120" t="s">
        <v>1558</v>
      </c>
      <c r="J138" s="21"/>
    </row>
    <row r="139" spans="1:10" s="30" customFormat="1" ht="50.4" customHeight="1">
      <c r="A139" s="98">
        <v>129</v>
      </c>
      <c r="B139" s="120" t="s">
        <v>1662</v>
      </c>
      <c r="C139" s="121" t="s">
        <v>1673</v>
      </c>
      <c r="D139" s="120" t="s">
        <v>1620</v>
      </c>
      <c r="E139" s="120" t="s">
        <v>1665</v>
      </c>
      <c r="F139" s="120">
        <v>1</v>
      </c>
      <c r="G139" s="120">
        <v>0</v>
      </c>
      <c r="H139" s="111">
        <f t="shared" si="3"/>
        <v>9</v>
      </c>
      <c r="I139" s="120" t="s">
        <v>1558</v>
      </c>
      <c r="J139" s="21"/>
    </row>
    <row r="140" spans="1:10" s="30" customFormat="1" ht="67.2">
      <c r="A140" s="103">
        <v>130</v>
      </c>
      <c r="B140" s="120" t="s">
        <v>1662</v>
      </c>
      <c r="C140" s="121" t="s">
        <v>1674</v>
      </c>
      <c r="D140" s="120" t="s">
        <v>1620</v>
      </c>
      <c r="E140" s="120" t="s">
        <v>1665</v>
      </c>
      <c r="F140" s="120">
        <v>1</v>
      </c>
      <c r="G140" s="120">
        <v>0</v>
      </c>
      <c r="H140" s="111">
        <f t="shared" si="3"/>
        <v>10</v>
      </c>
      <c r="I140" s="120" t="s">
        <v>1558</v>
      </c>
      <c r="J140" s="21"/>
    </row>
    <row r="141" spans="1:10" s="30" customFormat="1" ht="67.2">
      <c r="A141" s="98">
        <v>131</v>
      </c>
      <c r="B141" s="120" t="s">
        <v>1662</v>
      </c>
      <c r="C141" s="121" t="s">
        <v>1675</v>
      </c>
      <c r="D141" s="120" t="s">
        <v>1620</v>
      </c>
      <c r="E141" s="120" t="s">
        <v>1665</v>
      </c>
      <c r="F141" s="120">
        <v>1</v>
      </c>
      <c r="G141" s="120">
        <v>0</v>
      </c>
      <c r="H141" s="111">
        <f t="shared" si="3"/>
        <v>11</v>
      </c>
      <c r="I141" s="120" t="s">
        <v>1558</v>
      </c>
      <c r="J141" s="21"/>
    </row>
    <row r="142" spans="1:10" s="30" customFormat="1" ht="67.2">
      <c r="A142" s="103">
        <v>132</v>
      </c>
      <c r="B142" s="120" t="s">
        <v>1662</v>
      </c>
      <c r="C142" s="121" t="s">
        <v>1676</v>
      </c>
      <c r="D142" s="120" t="s">
        <v>1620</v>
      </c>
      <c r="E142" s="120" t="s">
        <v>1665</v>
      </c>
      <c r="F142" s="120">
        <v>0</v>
      </c>
      <c r="G142" s="120">
        <v>1</v>
      </c>
      <c r="H142" s="111">
        <f t="shared" si="3"/>
        <v>12</v>
      </c>
      <c r="I142" s="120" t="s">
        <v>1558</v>
      </c>
      <c r="J142" s="21"/>
    </row>
    <row r="143" spans="1:10" s="30" customFormat="1" ht="67.2">
      <c r="A143" s="98">
        <v>133</v>
      </c>
      <c r="B143" s="120" t="s">
        <v>1662</v>
      </c>
      <c r="C143" s="121" t="s">
        <v>1677</v>
      </c>
      <c r="D143" s="120" t="s">
        <v>1620</v>
      </c>
      <c r="E143" s="120" t="s">
        <v>1665</v>
      </c>
      <c r="F143" s="120">
        <v>0</v>
      </c>
      <c r="G143" s="120">
        <v>1</v>
      </c>
      <c r="H143" s="111">
        <f t="shared" si="3"/>
        <v>13</v>
      </c>
      <c r="I143" s="120" t="s">
        <v>1558</v>
      </c>
      <c r="J143" s="21"/>
    </row>
    <row r="144" spans="1:10" s="30" customFormat="1" ht="67.2">
      <c r="A144" s="103">
        <v>134</v>
      </c>
      <c r="B144" s="120" t="s">
        <v>1662</v>
      </c>
      <c r="C144" s="121" t="s">
        <v>724</v>
      </c>
      <c r="D144" s="120" t="s">
        <v>1620</v>
      </c>
      <c r="E144" s="120" t="s">
        <v>1665</v>
      </c>
      <c r="F144" s="120">
        <v>0</v>
      </c>
      <c r="G144" s="120">
        <v>1</v>
      </c>
      <c r="H144" s="111">
        <f t="shared" si="3"/>
        <v>14</v>
      </c>
      <c r="I144" s="120" t="s">
        <v>1558</v>
      </c>
      <c r="J144" s="21"/>
    </row>
    <row r="145" spans="1:10" s="30" customFormat="1" ht="67.2">
      <c r="A145" s="98">
        <v>135</v>
      </c>
      <c r="B145" s="120" t="s">
        <v>1662</v>
      </c>
      <c r="C145" s="121" t="s">
        <v>1678</v>
      </c>
      <c r="D145" s="120" t="s">
        <v>1620</v>
      </c>
      <c r="E145" s="120" t="s">
        <v>1665</v>
      </c>
      <c r="F145" s="120">
        <v>1</v>
      </c>
      <c r="G145" s="120">
        <v>0</v>
      </c>
      <c r="H145" s="111">
        <f t="shared" si="3"/>
        <v>15</v>
      </c>
      <c r="I145" s="120" t="s">
        <v>1558</v>
      </c>
      <c r="J145" s="21"/>
    </row>
    <row r="146" spans="1:10" s="30" customFormat="1" ht="67.2">
      <c r="A146" s="103">
        <v>136</v>
      </c>
      <c r="B146" s="120" t="s">
        <v>1662</v>
      </c>
      <c r="C146" s="121" t="s">
        <v>1679</v>
      </c>
      <c r="D146" s="120" t="s">
        <v>1620</v>
      </c>
      <c r="E146" s="120" t="s">
        <v>1665</v>
      </c>
      <c r="F146" s="120">
        <v>1</v>
      </c>
      <c r="G146" s="120">
        <v>0</v>
      </c>
      <c r="H146" s="111">
        <f t="shared" si="3"/>
        <v>16</v>
      </c>
      <c r="I146" s="120" t="s">
        <v>1558</v>
      </c>
      <c r="J146" s="21"/>
    </row>
    <row r="147" spans="1:10" s="30" customFormat="1" ht="67.2">
      <c r="A147" s="98">
        <v>137</v>
      </c>
      <c r="B147" s="120" t="s">
        <v>1662</v>
      </c>
      <c r="C147" s="121" t="s">
        <v>651</v>
      </c>
      <c r="D147" s="120" t="s">
        <v>1620</v>
      </c>
      <c r="E147" s="120" t="s">
        <v>1665</v>
      </c>
      <c r="F147" s="120">
        <v>1</v>
      </c>
      <c r="G147" s="120">
        <v>0</v>
      </c>
      <c r="H147" s="111">
        <f t="shared" si="3"/>
        <v>17</v>
      </c>
      <c r="I147" s="120" t="s">
        <v>1558</v>
      </c>
      <c r="J147" s="21"/>
    </row>
    <row r="148" spans="1:10" s="30" customFormat="1" ht="67.2">
      <c r="A148" s="103">
        <v>138</v>
      </c>
      <c r="B148" s="120" t="s">
        <v>1662</v>
      </c>
      <c r="C148" s="121" t="s">
        <v>1680</v>
      </c>
      <c r="D148" s="120" t="s">
        <v>1620</v>
      </c>
      <c r="E148" s="120" t="s">
        <v>1665</v>
      </c>
      <c r="F148" s="120">
        <v>1</v>
      </c>
      <c r="G148" s="120">
        <v>0</v>
      </c>
      <c r="H148" s="111">
        <f t="shared" si="3"/>
        <v>18</v>
      </c>
      <c r="I148" s="120" t="s">
        <v>1558</v>
      </c>
      <c r="J148" s="21"/>
    </row>
    <row r="149" spans="1:10" s="30" customFormat="1" ht="67.2">
      <c r="A149" s="98">
        <v>139</v>
      </c>
      <c r="B149" s="120" t="s">
        <v>1662</v>
      </c>
      <c r="C149" s="121" t="s">
        <v>637</v>
      </c>
      <c r="D149" s="120" t="s">
        <v>1620</v>
      </c>
      <c r="E149" s="120" t="s">
        <v>1665</v>
      </c>
      <c r="F149" s="120">
        <v>1</v>
      </c>
      <c r="G149" s="120">
        <v>0</v>
      </c>
      <c r="H149" s="111">
        <f t="shared" si="3"/>
        <v>19</v>
      </c>
      <c r="I149" s="120" t="s">
        <v>1558</v>
      </c>
      <c r="J149" s="21"/>
    </row>
    <row r="150" spans="1:10" s="30" customFormat="1" ht="67.2">
      <c r="A150" s="103">
        <v>140</v>
      </c>
      <c r="B150" s="120" t="s">
        <v>1662</v>
      </c>
      <c r="C150" s="121" t="s">
        <v>1681</v>
      </c>
      <c r="D150" s="120" t="s">
        <v>1620</v>
      </c>
      <c r="E150" s="120" t="s">
        <v>1665</v>
      </c>
      <c r="F150" s="120">
        <v>1</v>
      </c>
      <c r="G150" s="120">
        <v>0</v>
      </c>
      <c r="H150" s="111">
        <f t="shared" si="3"/>
        <v>20</v>
      </c>
      <c r="I150" s="120" t="s">
        <v>1558</v>
      </c>
      <c r="J150" s="21"/>
    </row>
    <row r="151" spans="1:10" s="30" customFormat="1" ht="67.2">
      <c r="A151" s="116">
        <v>141</v>
      </c>
      <c r="B151" s="495" t="s">
        <v>1682</v>
      </c>
      <c r="C151" s="496" t="s">
        <v>1683</v>
      </c>
      <c r="D151" s="495" t="s">
        <v>1620</v>
      </c>
      <c r="E151" s="495" t="s">
        <v>1665</v>
      </c>
      <c r="F151" s="495">
        <v>1</v>
      </c>
      <c r="G151" s="495">
        <v>0</v>
      </c>
      <c r="H151" s="111">
        <f>F151+G151</f>
        <v>1</v>
      </c>
      <c r="I151" s="495" t="s">
        <v>1558</v>
      </c>
      <c r="J151" s="21"/>
    </row>
    <row r="152" spans="1:10" s="30" customFormat="1" ht="67.2">
      <c r="A152" s="98">
        <v>142</v>
      </c>
      <c r="B152" s="120" t="s">
        <v>1682</v>
      </c>
      <c r="C152" s="121" t="s">
        <v>1684</v>
      </c>
      <c r="D152" s="120" t="s">
        <v>1620</v>
      </c>
      <c r="E152" s="120" t="s">
        <v>1665</v>
      </c>
      <c r="F152" s="120">
        <v>1</v>
      </c>
      <c r="G152" s="120">
        <v>0</v>
      </c>
      <c r="H152" s="111">
        <f t="shared" si="3"/>
        <v>2</v>
      </c>
      <c r="I152" s="120" t="s">
        <v>1558</v>
      </c>
      <c r="J152" s="21"/>
    </row>
    <row r="153" spans="1:10" s="30" customFormat="1" ht="67.2">
      <c r="A153" s="103">
        <v>143</v>
      </c>
      <c r="B153" s="120" t="s">
        <v>1682</v>
      </c>
      <c r="C153" s="121" t="s">
        <v>1685</v>
      </c>
      <c r="D153" s="120" t="s">
        <v>1620</v>
      </c>
      <c r="E153" s="120" t="s">
        <v>1665</v>
      </c>
      <c r="F153" s="120">
        <v>1</v>
      </c>
      <c r="G153" s="120">
        <v>0</v>
      </c>
      <c r="H153" s="111">
        <f t="shared" si="3"/>
        <v>3</v>
      </c>
      <c r="I153" s="120" t="s">
        <v>1558</v>
      </c>
      <c r="J153" s="21"/>
    </row>
    <row r="154" spans="1:10" s="30" customFormat="1" ht="67.2">
      <c r="A154" s="103">
        <v>144</v>
      </c>
      <c r="B154" s="120" t="s">
        <v>1682</v>
      </c>
      <c r="C154" s="121" t="s">
        <v>1686</v>
      </c>
      <c r="D154" s="120" t="s">
        <v>1620</v>
      </c>
      <c r="E154" s="120" t="s">
        <v>1665</v>
      </c>
      <c r="F154" s="120">
        <v>1</v>
      </c>
      <c r="G154" s="120">
        <v>0</v>
      </c>
      <c r="H154" s="111">
        <f t="shared" si="3"/>
        <v>4</v>
      </c>
      <c r="I154" s="120" t="s">
        <v>1558</v>
      </c>
      <c r="J154" s="21"/>
    </row>
    <row r="155" spans="1:10" s="30" customFormat="1" ht="67.2">
      <c r="A155" s="98">
        <v>145</v>
      </c>
      <c r="B155" s="120" t="s">
        <v>1682</v>
      </c>
      <c r="C155" s="121" t="s">
        <v>1687</v>
      </c>
      <c r="D155" s="120" t="s">
        <v>1620</v>
      </c>
      <c r="E155" s="120" t="s">
        <v>1665</v>
      </c>
      <c r="F155" s="120">
        <v>1</v>
      </c>
      <c r="G155" s="120">
        <v>0</v>
      </c>
      <c r="H155" s="111">
        <f t="shared" si="3"/>
        <v>5</v>
      </c>
      <c r="I155" s="120" t="s">
        <v>1558</v>
      </c>
      <c r="J155" s="21"/>
    </row>
    <row r="156" spans="1:10" s="30" customFormat="1" ht="67.2">
      <c r="A156" s="103">
        <v>146</v>
      </c>
      <c r="B156" s="120" t="s">
        <v>1682</v>
      </c>
      <c r="C156" s="121" t="s">
        <v>1688</v>
      </c>
      <c r="D156" s="120" t="s">
        <v>1620</v>
      </c>
      <c r="E156" s="120" t="s">
        <v>1665</v>
      </c>
      <c r="F156" s="120">
        <v>1</v>
      </c>
      <c r="G156" s="120">
        <v>0</v>
      </c>
      <c r="H156" s="111">
        <f t="shared" si="3"/>
        <v>6</v>
      </c>
      <c r="I156" s="120" t="s">
        <v>1558</v>
      </c>
      <c r="J156" s="21"/>
    </row>
    <row r="157" spans="1:10" s="30" customFormat="1" ht="67.2">
      <c r="A157" s="103">
        <v>147</v>
      </c>
      <c r="B157" s="120" t="s">
        <v>1682</v>
      </c>
      <c r="C157" s="121" t="s">
        <v>1689</v>
      </c>
      <c r="D157" s="120" t="s">
        <v>1620</v>
      </c>
      <c r="E157" s="120" t="s">
        <v>1665</v>
      </c>
      <c r="F157" s="120">
        <v>1</v>
      </c>
      <c r="G157" s="120">
        <v>0</v>
      </c>
      <c r="H157" s="111">
        <f t="shared" si="3"/>
        <v>7</v>
      </c>
      <c r="I157" s="120" t="s">
        <v>1558</v>
      </c>
      <c r="J157" s="21"/>
    </row>
    <row r="158" spans="1:10" s="30" customFormat="1" ht="67.2">
      <c r="A158" s="98">
        <v>148</v>
      </c>
      <c r="B158" s="120" t="s">
        <v>1682</v>
      </c>
      <c r="C158" s="121" t="s">
        <v>1690</v>
      </c>
      <c r="D158" s="120" t="s">
        <v>1620</v>
      </c>
      <c r="E158" s="120" t="s">
        <v>1665</v>
      </c>
      <c r="F158" s="120">
        <v>1</v>
      </c>
      <c r="G158" s="120">
        <v>0</v>
      </c>
      <c r="H158" s="111">
        <f t="shared" si="3"/>
        <v>8</v>
      </c>
      <c r="I158" s="120" t="s">
        <v>1558</v>
      </c>
      <c r="J158" s="21"/>
    </row>
    <row r="159" spans="1:10" s="30" customFormat="1" ht="67.2">
      <c r="A159" s="103">
        <v>149</v>
      </c>
      <c r="B159" s="120" t="s">
        <v>1682</v>
      </c>
      <c r="C159" s="121" t="s">
        <v>1691</v>
      </c>
      <c r="D159" s="120" t="s">
        <v>1620</v>
      </c>
      <c r="E159" s="120" t="s">
        <v>1665</v>
      </c>
      <c r="F159" s="120">
        <v>1</v>
      </c>
      <c r="G159" s="120">
        <v>0</v>
      </c>
      <c r="H159" s="111">
        <f t="shared" si="3"/>
        <v>9</v>
      </c>
      <c r="I159" s="120" t="s">
        <v>1558</v>
      </c>
      <c r="J159" s="21"/>
    </row>
    <row r="160" spans="1:10" s="30" customFormat="1" ht="67.2">
      <c r="A160" s="103">
        <v>150</v>
      </c>
      <c r="B160" s="120" t="s">
        <v>1682</v>
      </c>
      <c r="C160" s="121" t="s">
        <v>1692</v>
      </c>
      <c r="D160" s="120" t="s">
        <v>1620</v>
      </c>
      <c r="E160" s="120" t="s">
        <v>1665</v>
      </c>
      <c r="F160" s="120">
        <v>1</v>
      </c>
      <c r="G160" s="120">
        <v>0</v>
      </c>
      <c r="H160" s="111">
        <f t="shared" si="3"/>
        <v>10</v>
      </c>
      <c r="I160" s="120" t="s">
        <v>1558</v>
      </c>
      <c r="J160" s="21"/>
    </row>
    <row r="161" spans="1:10" s="30" customFormat="1" ht="67.2">
      <c r="A161" s="98">
        <v>151</v>
      </c>
      <c r="B161" s="120" t="s">
        <v>1682</v>
      </c>
      <c r="C161" s="121" t="s">
        <v>1693</v>
      </c>
      <c r="D161" s="120" t="s">
        <v>1620</v>
      </c>
      <c r="E161" s="120" t="s">
        <v>1665</v>
      </c>
      <c r="F161" s="120">
        <v>1</v>
      </c>
      <c r="G161" s="120">
        <v>0</v>
      </c>
      <c r="H161" s="111">
        <f t="shared" si="3"/>
        <v>11</v>
      </c>
      <c r="I161" s="120" t="s">
        <v>1558</v>
      </c>
      <c r="J161" s="21"/>
    </row>
    <row r="162" spans="1:10" s="30" customFormat="1" ht="67.2">
      <c r="A162" s="103">
        <v>152</v>
      </c>
      <c r="B162" s="120" t="s">
        <v>1682</v>
      </c>
      <c r="C162" s="121" t="s">
        <v>1694</v>
      </c>
      <c r="D162" s="120" t="s">
        <v>1620</v>
      </c>
      <c r="E162" s="120" t="s">
        <v>1665</v>
      </c>
      <c r="F162" s="120">
        <v>1</v>
      </c>
      <c r="G162" s="120">
        <v>0</v>
      </c>
      <c r="H162" s="111">
        <f t="shared" si="3"/>
        <v>12</v>
      </c>
      <c r="I162" s="120" t="s">
        <v>1558</v>
      </c>
      <c r="J162" s="21"/>
    </row>
    <row r="163" spans="1:10" s="30" customFormat="1" ht="67.2">
      <c r="A163" s="103">
        <v>153</v>
      </c>
      <c r="B163" s="120" t="s">
        <v>1682</v>
      </c>
      <c r="C163" s="121" t="s">
        <v>1695</v>
      </c>
      <c r="D163" s="120" t="s">
        <v>1620</v>
      </c>
      <c r="E163" s="120" t="s">
        <v>1665</v>
      </c>
      <c r="F163" s="120">
        <v>1</v>
      </c>
      <c r="G163" s="120">
        <v>0</v>
      </c>
      <c r="H163" s="111">
        <f t="shared" si="3"/>
        <v>13</v>
      </c>
      <c r="I163" s="120" t="s">
        <v>1558</v>
      </c>
      <c r="J163" s="21"/>
    </row>
    <row r="164" spans="1:10" s="30" customFormat="1" ht="67.2">
      <c r="A164" s="98">
        <v>154</v>
      </c>
      <c r="B164" s="120" t="s">
        <v>1682</v>
      </c>
      <c r="C164" s="121" t="s">
        <v>1696</v>
      </c>
      <c r="D164" s="120" t="s">
        <v>1620</v>
      </c>
      <c r="E164" s="120" t="s">
        <v>1665</v>
      </c>
      <c r="F164" s="120">
        <v>1</v>
      </c>
      <c r="G164" s="120">
        <v>0</v>
      </c>
      <c r="H164" s="111">
        <f t="shared" si="3"/>
        <v>14</v>
      </c>
      <c r="I164" s="120" t="s">
        <v>1558</v>
      </c>
      <c r="J164" s="21"/>
    </row>
    <row r="165" spans="1:10" s="30" customFormat="1" ht="67.2">
      <c r="A165" s="103">
        <v>155</v>
      </c>
      <c r="B165" s="120" t="s">
        <v>1682</v>
      </c>
      <c r="C165" s="121" t="s">
        <v>1697</v>
      </c>
      <c r="D165" s="120" t="s">
        <v>1620</v>
      </c>
      <c r="E165" s="120" t="s">
        <v>1665</v>
      </c>
      <c r="F165" s="120">
        <v>1</v>
      </c>
      <c r="G165" s="120">
        <v>0</v>
      </c>
      <c r="H165" s="111">
        <f t="shared" si="3"/>
        <v>15</v>
      </c>
      <c r="I165" s="120" t="s">
        <v>1558</v>
      </c>
      <c r="J165" s="21"/>
    </row>
    <row r="166" spans="1:10" s="30" customFormat="1" ht="67.2">
      <c r="A166" s="103">
        <v>156</v>
      </c>
      <c r="B166" s="120" t="s">
        <v>1682</v>
      </c>
      <c r="C166" s="121" t="s">
        <v>1698</v>
      </c>
      <c r="D166" s="120" t="s">
        <v>1620</v>
      </c>
      <c r="E166" s="120" t="s">
        <v>1665</v>
      </c>
      <c r="F166" s="120">
        <v>1</v>
      </c>
      <c r="G166" s="120">
        <v>0</v>
      </c>
      <c r="H166" s="111">
        <f t="shared" si="3"/>
        <v>16</v>
      </c>
      <c r="I166" s="120" t="s">
        <v>1558</v>
      </c>
      <c r="J166" s="21"/>
    </row>
    <row r="167" spans="1:10" s="30" customFormat="1" ht="67.2">
      <c r="A167" s="98">
        <v>157</v>
      </c>
      <c r="B167" s="120" t="s">
        <v>1682</v>
      </c>
      <c r="C167" s="121" t="s">
        <v>1699</v>
      </c>
      <c r="D167" s="120" t="s">
        <v>1620</v>
      </c>
      <c r="E167" s="120" t="s">
        <v>1665</v>
      </c>
      <c r="F167" s="120">
        <v>1</v>
      </c>
      <c r="G167" s="120">
        <v>0</v>
      </c>
      <c r="H167" s="111">
        <f t="shared" si="3"/>
        <v>17</v>
      </c>
      <c r="I167" s="120" t="s">
        <v>1558</v>
      </c>
      <c r="J167" s="21"/>
    </row>
    <row r="168" spans="1:10" s="30" customFormat="1" ht="67.2">
      <c r="A168" s="103">
        <v>158</v>
      </c>
      <c r="B168" s="120" t="s">
        <v>1682</v>
      </c>
      <c r="C168" s="121" t="s">
        <v>1700</v>
      </c>
      <c r="D168" s="120" t="s">
        <v>1620</v>
      </c>
      <c r="E168" s="120" t="s">
        <v>1665</v>
      </c>
      <c r="F168" s="120">
        <v>1</v>
      </c>
      <c r="G168" s="120">
        <v>0</v>
      </c>
      <c r="H168" s="111">
        <f t="shared" si="3"/>
        <v>18</v>
      </c>
      <c r="I168" s="120" t="s">
        <v>1558</v>
      </c>
      <c r="J168" s="21"/>
    </row>
    <row r="169" spans="1:10" s="30" customFormat="1" ht="67.2">
      <c r="A169" s="103">
        <v>159</v>
      </c>
      <c r="B169" s="120" t="s">
        <v>1682</v>
      </c>
      <c r="C169" s="121" t="s">
        <v>1701</v>
      </c>
      <c r="D169" s="120" t="s">
        <v>1620</v>
      </c>
      <c r="E169" s="120" t="s">
        <v>1665</v>
      </c>
      <c r="F169" s="120">
        <v>1</v>
      </c>
      <c r="G169" s="120">
        <v>0</v>
      </c>
      <c r="H169" s="111">
        <f t="shared" si="3"/>
        <v>19</v>
      </c>
      <c r="I169" s="120" t="s">
        <v>1558</v>
      </c>
      <c r="J169" s="21"/>
    </row>
    <row r="170" spans="1:10" s="30" customFormat="1" ht="67.2">
      <c r="A170" s="98">
        <v>160</v>
      </c>
      <c r="B170" s="120" t="s">
        <v>1682</v>
      </c>
      <c r="C170" s="121" t="s">
        <v>1702</v>
      </c>
      <c r="D170" s="120" t="s">
        <v>1620</v>
      </c>
      <c r="E170" s="120" t="s">
        <v>1665</v>
      </c>
      <c r="F170" s="120">
        <v>1</v>
      </c>
      <c r="G170" s="120">
        <v>0</v>
      </c>
      <c r="H170" s="111">
        <f t="shared" si="3"/>
        <v>20</v>
      </c>
      <c r="I170" s="120" t="s">
        <v>1558</v>
      </c>
      <c r="J170" s="21"/>
    </row>
    <row r="171" spans="1:10" s="30" customFormat="1" ht="67.2">
      <c r="A171" s="116">
        <v>161</v>
      </c>
      <c r="B171" s="495" t="s">
        <v>1703</v>
      </c>
      <c r="C171" s="496" t="s">
        <v>1704</v>
      </c>
      <c r="D171" s="495" t="s">
        <v>1620</v>
      </c>
      <c r="E171" s="495" t="s">
        <v>1665</v>
      </c>
      <c r="F171" s="495">
        <v>1</v>
      </c>
      <c r="G171" s="495">
        <v>0</v>
      </c>
      <c r="H171" s="111">
        <f>F171+G171</f>
        <v>1</v>
      </c>
      <c r="I171" s="495" t="s">
        <v>1558</v>
      </c>
      <c r="J171" s="21"/>
    </row>
    <row r="172" spans="1:10" s="30" customFormat="1" ht="50.4">
      <c r="A172" s="103">
        <v>162</v>
      </c>
      <c r="B172" s="120" t="s">
        <v>1703</v>
      </c>
      <c r="C172" s="121" t="s">
        <v>1705</v>
      </c>
      <c r="D172" s="120" t="s">
        <v>1620</v>
      </c>
      <c r="E172" s="120" t="s">
        <v>1665</v>
      </c>
      <c r="F172" s="120">
        <v>1</v>
      </c>
      <c r="G172" s="120">
        <v>0</v>
      </c>
      <c r="H172" s="111">
        <f t="shared" si="3"/>
        <v>2</v>
      </c>
      <c r="I172" s="120" t="s">
        <v>1558</v>
      </c>
      <c r="J172" s="21"/>
    </row>
    <row r="173" spans="1:10" s="30" customFormat="1" ht="67.2">
      <c r="A173" s="98">
        <v>163</v>
      </c>
      <c r="B173" s="120" t="s">
        <v>1703</v>
      </c>
      <c r="C173" s="121" t="s">
        <v>1706</v>
      </c>
      <c r="D173" s="120" t="s">
        <v>1620</v>
      </c>
      <c r="E173" s="120" t="s">
        <v>1665</v>
      </c>
      <c r="F173" s="120">
        <v>1</v>
      </c>
      <c r="G173" s="120">
        <v>0</v>
      </c>
      <c r="H173" s="111">
        <f t="shared" si="3"/>
        <v>3</v>
      </c>
      <c r="I173" s="120" t="s">
        <v>1558</v>
      </c>
      <c r="J173" s="21"/>
    </row>
    <row r="174" spans="1:10" s="30" customFormat="1" ht="50.4">
      <c r="A174" s="103">
        <v>164</v>
      </c>
      <c r="B174" s="120" t="s">
        <v>1703</v>
      </c>
      <c r="C174" s="121" t="s">
        <v>1707</v>
      </c>
      <c r="D174" s="120" t="s">
        <v>1620</v>
      </c>
      <c r="E174" s="120" t="s">
        <v>1665</v>
      </c>
      <c r="F174" s="120">
        <v>1</v>
      </c>
      <c r="G174" s="120">
        <v>0</v>
      </c>
      <c r="H174" s="111">
        <f t="shared" si="3"/>
        <v>4</v>
      </c>
      <c r="I174" s="120" t="s">
        <v>1558</v>
      </c>
      <c r="J174" s="21"/>
    </row>
    <row r="175" spans="1:10" s="30" customFormat="1" ht="50.4">
      <c r="A175" s="103">
        <v>165</v>
      </c>
      <c r="B175" s="120" t="s">
        <v>1703</v>
      </c>
      <c r="C175" s="121" t="s">
        <v>1708</v>
      </c>
      <c r="D175" s="120" t="s">
        <v>1620</v>
      </c>
      <c r="E175" s="120" t="s">
        <v>1665</v>
      </c>
      <c r="F175" s="120">
        <v>1</v>
      </c>
      <c r="G175" s="120">
        <v>0</v>
      </c>
      <c r="H175" s="111">
        <f t="shared" si="3"/>
        <v>5</v>
      </c>
      <c r="I175" s="120" t="s">
        <v>1558</v>
      </c>
      <c r="J175" s="21"/>
    </row>
    <row r="176" spans="1:10" s="30" customFormat="1" ht="50.4">
      <c r="A176" s="98">
        <v>166</v>
      </c>
      <c r="B176" s="120" t="s">
        <v>1703</v>
      </c>
      <c r="C176" s="121" t="s">
        <v>1709</v>
      </c>
      <c r="D176" s="120" t="s">
        <v>1620</v>
      </c>
      <c r="E176" s="120" t="s">
        <v>1665</v>
      </c>
      <c r="F176" s="120">
        <v>1</v>
      </c>
      <c r="G176" s="120">
        <v>0</v>
      </c>
      <c r="H176" s="111">
        <f t="shared" si="3"/>
        <v>6</v>
      </c>
      <c r="I176" s="120" t="s">
        <v>1558</v>
      </c>
      <c r="J176" s="21"/>
    </row>
    <row r="177" spans="1:10" s="30" customFormat="1" ht="50.4">
      <c r="A177" s="103">
        <v>167</v>
      </c>
      <c r="B177" s="120" t="s">
        <v>1703</v>
      </c>
      <c r="C177" s="121" t="s">
        <v>1710</v>
      </c>
      <c r="D177" s="120" t="s">
        <v>1620</v>
      </c>
      <c r="E177" s="120" t="s">
        <v>1665</v>
      </c>
      <c r="F177" s="120">
        <v>1</v>
      </c>
      <c r="G177" s="120">
        <v>0</v>
      </c>
      <c r="H177" s="111">
        <f t="shared" si="3"/>
        <v>7</v>
      </c>
      <c r="I177" s="120" t="s">
        <v>1558</v>
      </c>
      <c r="J177" s="21"/>
    </row>
    <row r="178" spans="1:10" s="30" customFormat="1" ht="50.4">
      <c r="A178" s="103">
        <v>168</v>
      </c>
      <c r="B178" s="120" t="s">
        <v>1703</v>
      </c>
      <c r="C178" s="121" t="s">
        <v>1711</v>
      </c>
      <c r="D178" s="120" t="s">
        <v>1620</v>
      </c>
      <c r="E178" s="120" t="s">
        <v>1665</v>
      </c>
      <c r="F178" s="120">
        <v>1</v>
      </c>
      <c r="G178" s="120">
        <v>0</v>
      </c>
      <c r="H178" s="111">
        <f t="shared" si="3"/>
        <v>8</v>
      </c>
      <c r="I178" s="120" t="s">
        <v>1558</v>
      </c>
      <c r="J178" s="21"/>
    </row>
    <row r="179" spans="1:10" s="30" customFormat="1" ht="50.4">
      <c r="A179" s="98">
        <v>169</v>
      </c>
      <c r="B179" s="120" t="s">
        <v>1703</v>
      </c>
      <c r="C179" s="121" t="s">
        <v>1712</v>
      </c>
      <c r="D179" s="120" t="s">
        <v>1620</v>
      </c>
      <c r="E179" s="120" t="s">
        <v>1665</v>
      </c>
      <c r="F179" s="120">
        <v>1</v>
      </c>
      <c r="G179" s="120">
        <v>0</v>
      </c>
      <c r="H179" s="111">
        <f t="shared" si="3"/>
        <v>9</v>
      </c>
      <c r="I179" s="120" t="s">
        <v>1558</v>
      </c>
      <c r="J179" s="21"/>
    </row>
    <row r="180" spans="1:10" s="30" customFormat="1" ht="50.4">
      <c r="A180" s="103">
        <v>170</v>
      </c>
      <c r="B180" s="120" t="s">
        <v>1703</v>
      </c>
      <c r="C180" s="121" t="s">
        <v>1713</v>
      </c>
      <c r="D180" s="120" t="s">
        <v>1620</v>
      </c>
      <c r="E180" s="120" t="s">
        <v>1665</v>
      </c>
      <c r="F180" s="120">
        <v>1</v>
      </c>
      <c r="G180" s="120">
        <v>0</v>
      </c>
      <c r="H180" s="111">
        <f t="shared" si="3"/>
        <v>10</v>
      </c>
      <c r="I180" s="120" t="s">
        <v>1558</v>
      </c>
      <c r="J180" s="21"/>
    </row>
    <row r="181" spans="1:10" s="30" customFormat="1" ht="50.4">
      <c r="A181" s="103">
        <v>171</v>
      </c>
      <c r="B181" s="120" t="s">
        <v>1703</v>
      </c>
      <c r="C181" s="121" t="s">
        <v>1714</v>
      </c>
      <c r="D181" s="120" t="s">
        <v>1620</v>
      </c>
      <c r="E181" s="120" t="s">
        <v>1665</v>
      </c>
      <c r="F181" s="120">
        <v>1</v>
      </c>
      <c r="G181" s="120">
        <v>0</v>
      </c>
      <c r="H181" s="111">
        <f t="shared" si="3"/>
        <v>11</v>
      </c>
      <c r="I181" s="120" t="s">
        <v>1558</v>
      </c>
      <c r="J181" s="21"/>
    </row>
    <row r="182" spans="1:10" s="30" customFormat="1" ht="50.4">
      <c r="A182" s="98">
        <v>172</v>
      </c>
      <c r="B182" s="120" t="s">
        <v>1703</v>
      </c>
      <c r="C182" s="121" t="s">
        <v>1715</v>
      </c>
      <c r="D182" s="120" t="s">
        <v>1620</v>
      </c>
      <c r="E182" s="120" t="s">
        <v>1665</v>
      </c>
      <c r="F182" s="120">
        <v>1</v>
      </c>
      <c r="G182" s="120">
        <v>0</v>
      </c>
      <c r="H182" s="111">
        <f t="shared" si="3"/>
        <v>12</v>
      </c>
      <c r="I182" s="120" t="s">
        <v>1558</v>
      </c>
      <c r="J182" s="21"/>
    </row>
    <row r="183" spans="1:10" s="30" customFormat="1" ht="50.4">
      <c r="A183" s="103">
        <v>173</v>
      </c>
      <c r="B183" s="120" t="s">
        <v>1703</v>
      </c>
      <c r="C183" s="121" t="s">
        <v>1716</v>
      </c>
      <c r="D183" s="120" t="s">
        <v>1620</v>
      </c>
      <c r="E183" s="120" t="s">
        <v>1665</v>
      </c>
      <c r="F183" s="120">
        <v>1</v>
      </c>
      <c r="G183" s="120">
        <v>0</v>
      </c>
      <c r="H183" s="111">
        <f t="shared" si="3"/>
        <v>13</v>
      </c>
      <c r="I183" s="120" t="s">
        <v>1558</v>
      </c>
      <c r="J183" s="21"/>
    </row>
    <row r="184" spans="1:10" s="30" customFormat="1" ht="61.2" customHeight="1">
      <c r="A184" s="103">
        <v>174</v>
      </c>
      <c r="B184" s="120" t="s">
        <v>1703</v>
      </c>
      <c r="C184" s="121" t="s">
        <v>1717</v>
      </c>
      <c r="D184" s="120" t="s">
        <v>1620</v>
      </c>
      <c r="E184" s="120" t="s">
        <v>1665</v>
      </c>
      <c r="F184" s="120">
        <v>1</v>
      </c>
      <c r="G184" s="120">
        <v>0</v>
      </c>
      <c r="H184" s="111">
        <f t="shared" si="3"/>
        <v>14</v>
      </c>
      <c r="I184" s="120" t="s">
        <v>1558</v>
      </c>
      <c r="J184" s="21"/>
    </row>
    <row r="185" spans="1:10" s="30" customFormat="1" ht="50.4">
      <c r="A185" s="98">
        <v>175</v>
      </c>
      <c r="B185" s="120" t="s">
        <v>1703</v>
      </c>
      <c r="C185" s="121" t="s">
        <v>1718</v>
      </c>
      <c r="D185" s="120" t="s">
        <v>1620</v>
      </c>
      <c r="E185" s="120" t="s">
        <v>1665</v>
      </c>
      <c r="F185" s="120">
        <v>1</v>
      </c>
      <c r="G185" s="120">
        <v>0</v>
      </c>
      <c r="H185" s="111">
        <f t="shared" si="3"/>
        <v>15</v>
      </c>
      <c r="I185" s="120" t="s">
        <v>1558</v>
      </c>
      <c r="J185" s="21"/>
    </row>
    <row r="186" spans="1:10" s="30" customFormat="1" ht="50.4">
      <c r="A186" s="103">
        <v>176</v>
      </c>
      <c r="B186" s="120" t="s">
        <v>1703</v>
      </c>
      <c r="C186" s="121" t="s">
        <v>1719</v>
      </c>
      <c r="D186" s="120" t="s">
        <v>1620</v>
      </c>
      <c r="E186" s="120" t="s">
        <v>1665</v>
      </c>
      <c r="F186" s="120">
        <v>1</v>
      </c>
      <c r="G186" s="120">
        <v>0</v>
      </c>
      <c r="H186" s="111">
        <f t="shared" si="3"/>
        <v>16</v>
      </c>
      <c r="I186" s="120" t="s">
        <v>1558</v>
      </c>
      <c r="J186" s="21"/>
    </row>
    <row r="187" spans="1:10" s="30" customFormat="1" ht="60" customHeight="1">
      <c r="A187" s="103">
        <v>177</v>
      </c>
      <c r="B187" s="120" t="s">
        <v>1703</v>
      </c>
      <c r="C187" s="121" t="s">
        <v>1720</v>
      </c>
      <c r="D187" s="120" t="s">
        <v>1620</v>
      </c>
      <c r="E187" s="120" t="s">
        <v>1665</v>
      </c>
      <c r="F187" s="120">
        <v>1</v>
      </c>
      <c r="G187" s="120">
        <v>0</v>
      </c>
      <c r="H187" s="111">
        <f t="shared" si="3"/>
        <v>17</v>
      </c>
      <c r="I187" s="120" t="s">
        <v>1558</v>
      </c>
      <c r="J187" s="21"/>
    </row>
    <row r="188" spans="1:10" s="30" customFormat="1" ht="60.6" customHeight="1">
      <c r="A188" s="98">
        <v>178</v>
      </c>
      <c r="B188" s="120" t="s">
        <v>1703</v>
      </c>
      <c r="C188" s="121" t="s">
        <v>1721</v>
      </c>
      <c r="D188" s="120" t="s">
        <v>1620</v>
      </c>
      <c r="E188" s="120" t="s">
        <v>1665</v>
      </c>
      <c r="F188" s="120">
        <v>1</v>
      </c>
      <c r="G188" s="120">
        <v>0</v>
      </c>
      <c r="H188" s="111">
        <f t="shared" si="3"/>
        <v>18</v>
      </c>
      <c r="I188" s="120" t="s">
        <v>1558</v>
      </c>
      <c r="J188" s="21"/>
    </row>
    <row r="189" spans="1:10" s="30" customFormat="1" ht="51" customHeight="1">
      <c r="A189" s="103">
        <v>179</v>
      </c>
      <c r="B189" s="120" t="s">
        <v>1703</v>
      </c>
      <c r="C189" s="121" t="s">
        <v>1722</v>
      </c>
      <c r="D189" s="120" t="s">
        <v>1620</v>
      </c>
      <c r="E189" s="120" t="s">
        <v>1665</v>
      </c>
      <c r="F189" s="120">
        <v>1</v>
      </c>
      <c r="G189" s="120">
        <v>0</v>
      </c>
      <c r="H189" s="111">
        <f t="shared" si="3"/>
        <v>19</v>
      </c>
      <c r="I189" s="120" t="s">
        <v>1558</v>
      </c>
      <c r="J189" s="21"/>
    </row>
    <row r="190" spans="1:10" s="30" customFormat="1" ht="51.6" customHeight="1">
      <c r="A190" s="103">
        <v>180</v>
      </c>
      <c r="B190" s="120" t="s">
        <v>1703</v>
      </c>
      <c r="C190" s="121" t="s">
        <v>1723</v>
      </c>
      <c r="D190" s="120" t="s">
        <v>1620</v>
      </c>
      <c r="E190" s="120" t="s">
        <v>1665</v>
      </c>
      <c r="F190" s="120">
        <v>1</v>
      </c>
      <c r="G190" s="120">
        <v>0</v>
      </c>
      <c r="H190" s="111">
        <f t="shared" si="3"/>
        <v>20</v>
      </c>
      <c r="I190" s="120" t="s">
        <v>1558</v>
      </c>
      <c r="J190" s="21"/>
    </row>
    <row r="191" spans="1:10" s="30" customFormat="1" ht="46.2" customHeight="1">
      <c r="A191" s="117">
        <v>181</v>
      </c>
      <c r="B191" s="122" t="s">
        <v>1662</v>
      </c>
      <c r="C191" s="474" t="s">
        <v>1724</v>
      </c>
      <c r="D191" s="106" t="s">
        <v>1620</v>
      </c>
      <c r="E191" s="104" t="s">
        <v>1725</v>
      </c>
      <c r="F191" s="111">
        <v>1</v>
      </c>
      <c r="G191" s="111">
        <v>0</v>
      </c>
      <c r="H191" s="111">
        <f>F191+G191</f>
        <v>1</v>
      </c>
      <c r="I191" s="107" t="s">
        <v>1558</v>
      </c>
      <c r="J191" s="21"/>
    </row>
    <row r="192" spans="1:10" s="30" customFormat="1" ht="32.4" customHeight="1">
      <c r="A192" s="103">
        <v>182</v>
      </c>
      <c r="B192" s="104" t="s">
        <v>445</v>
      </c>
      <c r="C192" s="474" t="s">
        <v>1726</v>
      </c>
      <c r="D192" s="106" t="s">
        <v>1620</v>
      </c>
      <c r="E192" s="104" t="s">
        <v>1725</v>
      </c>
      <c r="F192" s="111">
        <v>1</v>
      </c>
      <c r="G192" s="111">
        <v>0</v>
      </c>
      <c r="H192" s="111">
        <f t="shared" si="3"/>
        <v>2</v>
      </c>
      <c r="I192" s="107" t="s">
        <v>1558</v>
      </c>
      <c r="J192" s="21"/>
    </row>
    <row r="193" spans="1:10" s="30" customFormat="1" ht="33" customHeight="1">
      <c r="A193" s="103">
        <v>183</v>
      </c>
      <c r="B193" s="104" t="s">
        <v>445</v>
      </c>
      <c r="C193" s="474" t="s">
        <v>1727</v>
      </c>
      <c r="D193" s="106" t="s">
        <v>1620</v>
      </c>
      <c r="E193" s="104" t="s">
        <v>1725</v>
      </c>
      <c r="F193" s="111">
        <v>1</v>
      </c>
      <c r="G193" s="111">
        <v>0</v>
      </c>
      <c r="H193" s="111">
        <f t="shared" si="3"/>
        <v>3</v>
      </c>
      <c r="I193" s="107" t="s">
        <v>1558</v>
      </c>
      <c r="J193" s="21"/>
    </row>
    <row r="194" spans="1:10" s="30" customFormat="1" ht="33" customHeight="1">
      <c r="A194" s="98">
        <v>184</v>
      </c>
      <c r="B194" s="104" t="s">
        <v>445</v>
      </c>
      <c r="C194" s="474" t="s">
        <v>1728</v>
      </c>
      <c r="D194" s="106" t="s">
        <v>1620</v>
      </c>
      <c r="E194" s="104" t="s">
        <v>1725</v>
      </c>
      <c r="F194" s="111">
        <v>1</v>
      </c>
      <c r="G194" s="111">
        <v>0</v>
      </c>
      <c r="H194" s="111">
        <f t="shared" si="3"/>
        <v>4</v>
      </c>
      <c r="I194" s="107" t="s">
        <v>1558</v>
      </c>
      <c r="J194" s="21"/>
    </row>
    <row r="195" spans="1:10" s="30" customFormat="1" ht="34.200000000000003" customHeight="1">
      <c r="A195" s="103">
        <v>185</v>
      </c>
      <c r="B195" s="104" t="s">
        <v>445</v>
      </c>
      <c r="C195" s="474" t="s">
        <v>1729</v>
      </c>
      <c r="D195" s="106" t="s">
        <v>1620</v>
      </c>
      <c r="E195" s="104" t="s">
        <v>1725</v>
      </c>
      <c r="F195" s="111">
        <v>1</v>
      </c>
      <c r="G195" s="111">
        <v>0</v>
      </c>
      <c r="H195" s="111">
        <f t="shared" si="3"/>
        <v>5</v>
      </c>
      <c r="I195" s="107" t="s">
        <v>1558</v>
      </c>
      <c r="J195" s="21"/>
    </row>
    <row r="196" spans="1:10" s="30" customFormat="1" ht="32.4" customHeight="1">
      <c r="A196" s="103">
        <v>186</v>
      </c>
      <c r="B196" s="104" t="s">
        <v>445</v>
      </c>
      <c r="C196" s="474" t="s">
        <v>1730</v>
      </c>
      <c r="D196" s="106" t="s">
        <v>1620</v>
      </c>
      <c r="E196" s="104" t="s">
        <v>1725</v>
      </c>
      <c r="F196" s="111">
        <v>1</v>
      </c>
      <c r="G196" s="111">
        <v>0</v>
      </c>
      <c r="H196" s="111">
        <f t="shared" si="3"/>
        <v>6</v>
      </c>
      <c r="I196" s="107" t="s">
        <v>1558</v>
      </c>
      <c r="J196" s="21"/>
    </row>
    <row r="197" spans="1:10" s="30" customFormat="1" ht="33" customHeight="1">
      <c r="A197" s="98">
        <v>187</v>
      </c>
      <c r="B197" s="104" t="s">
        <v>445</v>
      </c>
      <c r="C197" s="474" t="s">
        <v>1731</v>
      </c>
      <c r="D197" s="106" t="s">
        <v>1620</v>
      </c>
      <c r="E197" s="104" t="s">
        <v>1725</v>
      </c>
      <c r="F197" s="111">
        <v>1</v>
      </c>
      <c r="G197" s="111">
        <v>0</v>
      </c>
      <c r="H197" s="111">
        <f t="shared" ref="H197:H230" si="4">F197+G197+H196</f>
        <v>7</v>
      </c>
      <c r="I197" s="107" t="s">
        <v>1558</v>
      </c>
      <c r="J197" s="21"/>
    </row>
    <row r="198" spans="1:10" s="30" customFormat="1" ht="45.6" customHeight="1">
      <c r="A198" s="103">
        <v>189</v>
      </c>
      <c r="B198" s="104" t="s">
        <v>445</v>
      </c>
      <c r="C198" s="474" t="s">
        <v>1732</v>
      </c>
      <c r="D198" s="106" t="s">
        <v>1620</v>
      </c>
      <c r="E198" s="104" t="s">
        <v>1725</v>
      </c>
      <c r="F198" s="111">
        <v>1</v>
      </c>
      <c r="G198" s="111">
        <v>0</v>
      </c>
      <c r="H198" s="111">
        <f t="shared" si="4"/>
        <v>8</v>
      </c>
      <c r="I198" s="107" t="s">
        <v>1558</v>
      </c>
      <c r="J198" s="21"/>
    </row>
    <row r="199" spans="1:10" s="30" customFormat="1" ht="31.2" customHeight="1">
      <c r="A199" s="103">
        <v>190</v>
      </c>
      <c r="B199" s="104" t="s">
        <v>445</v>
      </c>
      <c r="C199" s="474" t="s">
        <v>1733</v>
      </c>
      <c r="D199" s="106" t="s">
        <v>1620</v>
      </c>
      <c r="E199" s="104" t="s">
        <v>1725</v>
      </c>
      <c r="F199" s="111">
        <v>1</v>
      </c>
      <c r="G199" s="111">
        <v>0</v>
      </c>
      <c r="H199" s="111">
        <f t="shared" si="4"/>
        <v>9</v>
      </c>
      <c r="I199" s="107" t="s">
        <v>1558</v>
      </c>
      <c r="J199" s="21"/>
    </row>
    <row r="200" spans="1:10" s="30" customFormat="1" ht="32.4" customHeight="1">
      <c r="A200" s="98">
        <v>191</v>
      </c>
      <c r="B200" s="104" t="s">
        <v>445</v>
      </c>
      <c r="C200" s="110" t="s">
        <v>1734</v>
      </c>
      <c r="D200" s="106" t="s">
        <v>1620</v>
      </c>
      <c r="E200" s="104" t="s">
        <v>1725</v>
      </c>
      <c r="F200" s="111">
        <v>1</v>
      </c>
      <c r="G200" s="111">
        <v>0</v>
      </c>
      <c r="H200" s="111">
        <f t="shared" si="4"/>
        <v>10</v>
      </c>
      <c r="I200" s="107" t="s">
        <v>1558</v>
      </c>
      <c r="J200" s="21"/>
    </row>
    <row r="201" spans="1:10" s="30" customFormat="1" ht="33" customHeight="1">
      <c r="A201" s="103">
        <v>192</v>
      </c>
      <c r="B201" s="104" t="s">
        <v>445</v>
      </c>
      <c r="C201" s="110" t="s">
        <v>1735</v>
      </c>
      <c r="D201" s="106" t="s">
        <v>1620</v>
      </c>
      <c r="E201" s="104" t="s">
        <v>1725</v>
      </c>
      <c r="F201" s="111">
        <v>1</v>
      </c>
      <c r="G201" s="111">
        <v>0</v>
      </c>
      <c r="H201" s="111">
        <f t="shared" si="4"/>
        <v>11</v>
      </c>
      <c r="I201" s="107" t="s">
        <v>1558</v>
      </c>
      <c r="J201" s="21"/>
    </row>
    <row r="202" spans="1:10" s="30" customFormat="1" ht="30.6" customHeight="1">
      <c r="A202" s="103">
        <v>193</v>
      </c>
      <c r="B202" s="104" t="s">
        <v>445</v>
      </c>
      <c r="C202" s="110" t="s">
        <v>1736</v>
      </c>
      <c r="D202" s="106" t="s">
        <v>1620</v>
      </c>
      <c r="E202" s="104" t="s">
        <v>1725</v>
      </c>
      <c r="F202" s="111">
        <v>1</v>
      </c>
      <c r="G202" s="111">
        <v>0</v>
      </c>
      <c r="H202" s="111">
        <f t="shared" si="4"/>
        <v>12</v>
      </c>
      <c r="I202" s="107" t="s">
        <v>1558</v>
      </c>
      <c r="J202" s="21"/>
    </row>
    <row r="203" spans="1:10" s="30" customFormat="1" ht="31.2" customHeight="1">
      <c r="A203" s="98">
        <v>194</v>
      </c>
      <c r="B203" s="104" t="s">
        <v>445</v>
      </c>
      <c r="C203" s="110" t="s">
        <v>1737</v>
      </c>
      <c r="D203" s="106" t="s">
        <v>1620</v>
      </c>
      <c r="E203" s="104" t="s">
        <v>1725</v>
      </c>
      <c r="F203" s="111">
        <v>1</v>
      </c>
      <c r="G203" s="111">
        <v>0</v>
      </c>
      <c r="H203" s="111">
        <f t="shared" si="4"/>
        <v>13</v>
      </c>
      <c r="I203" s="107" t="s">
        <v>1558</v>
      </c>
      <c r="J203" s="21"/>
    </row>
    <row r="204" spans="1:10" s="30" customFormat="1" ht="34.200000000000003" customHeight="1">
      <c r="A204" s="103">
        <v>195</v>
      </c>
      <c r="B204" s="104" t="s">
        <v>445</v>
      </c>
      <c r="C204" s="110" t="s">
        <v>1738</v>
      </c>
      <c r="D204" s="106" t="s">
        <v>1620</v>
      </c>
      <c r="E204" s="104" t="s">
        <v>1725</v>
      </c>
      <c r="F204" s="111">
        <v>1</v>
      </c>
      <c r="G204" s="111">
        <v>0</v>
      </c>
      <c r="H204" s="111">
        <f t="shared" si="4"/>
        <v>14</v>
      </c>
      <c r="I204" s="107" t="s">
        <v>1558</v>
      </c>
      <c r="J204" s="21"/>
    </row>
    <row r="205" spans="1:10" s="30" customFormat="1" ht="31.8" customHeight="1">
      <c r="A205" s="103">
        <v>196</v>
      </c>
      <c r="B205" s="104" t="s">
        <v>445</v>
      </c>
      <c r="C205" s="110" t="s">
        <v>1739</v>
      </c>
      <c r="D205" s="106" t="s">
        <v>1620</v>
      </c>
      <c r="E205" s="104" t="s">
        <v>1725</v>
      </c>
      <c r="F205" s="111">
        <v>1</v>
      </c>
      <c r="G205" s="111">
        <v>0</v>
      </c>
      <c r="H205" s="111">
        <f t="shared" si="4"/>
        <v>15</v>
      </c>
      <c r="I205" s="107" t="s">
        <v>1558</v>
      </c>
      <c r="J205" s="21"/>
    </row>
    <row r="206" spans="1:10" s="30" customFormat="1" ht="35.4" customHeight="1">
      <c r="A206" s="98">
        <v>197</v>
      </c>
      <c r="B206" s="104" t="s">
        <v>445</v>
      </c>
      <c r="C206" s="110" t="s">
        <v>1740</v>
      </c>
      <c r="D206" s="106" t="s">
        <v>1620</v>
      </c>
      <c r="E206" s="104" t="s">
        <v>1725</v>
      </c>
      <c r="F206" s="111">
        <v>1</v>
      </c>
      <c r="G206" s="111">
        <v>0</v>
      </c>
      <c r="H206" s="111">
        <f t="shared" si="4"/>
        <v>16</v>
      </c>
      <c r="I206" s="107" t="s">
        <v>1558</v>
      </c>
      <c r="J206" s="21"/>
    </row>
    <row r="207" spans="1:10" s="30" customFormat="1" ht="31.2" customHeight="1">
      <c r="A207" s="103">
        <v>198</v>
      </c>
      <c r="B207" s="104" t="s">
        <v>445</v>
      </c>
      <c r="C207" s="110" t="s">
        <v>1741</v>
      </c>
      <c r="D207" s="106" t="s">
        <v>1620</v>
      </c>
      <c r="E207" s="104" t="s">
        <v>1725</v>
      </c>
      <c r="F207" s="111">
        <v>1</v>
      </c>
      <c r="G207" s="111">
        <v>0</v>
      </c>
      <c r="H207" s="111">
        <f t="shared" si="4"/>
        <v>17</v>
      </c>
      <c r="I207" s="107" t="s">
        <v>1558</v>
      </c>
      <c r="J207" s="21"/>
    </row>
    <row r="208" spans="1:10" s="30" customFormat="1" ht="31.8" customHeight="1">
      <c r="A208" s="103">
        <v>199</v>
      </c>
      <c r="B208" s="104" t="s">
        <v>445</v>
      </c>
      <c r="C208" s="110" t="s">
        <v>1742</v>
      </c>
      <c r="D208" s="106" t="s">
        <v>1620</v>
      </c>
      <c r="E208" s="104" t="s">
        <v>1725</v>
      </c>
      <c r="F208" s="111">
        <v>1</v>
      </c>
      <c r="G208" s="111">
        <v>0</v>
      </c>
      <c r="H208" s="111">
        <f t="shared" si="4"/>
        <v>18</v>
      </c>
      <c r="I208" s="107" t="s">
        <v>1558</v>
      </c>
      <c r="J208" s="21"/>
    </row>
    <row r="209" spans="1:10" s="30" customFormat="1" ht="32.4" customHeight="1">
      <c r="A209" s="98">
        <v>200</v>
      </c>
      <c r="B209" s="104" t="s">
        <v>445</v>
      </c>
      <c r="C209" s="110" t="s">
        <v>1743</v>
      </c>
      <c r="D209" s="106" t="s">
        <v>1620</v>
      </c>
      <c r="E209" s="104" t="s">
        <v>1725</v>
      </c>
      <c r="F209" s="111">
        <v>1</v>
      </c>
      <c r="G209" s="111">
        <v>0</v>
      </c>
      <c r="H209" s="111">
        <f t="shared" si="4"/>
        <v>19</v>
      </c>
      <c r="I209" s="107" t="s">
        <v>1558</v>
      </c>
      <c r="J209" s="21"/>
    </row>
    <row r="210" spans="1:10" s="30" customFormat="1" ht="33" customHeight="1">
      <c r="A210" s="103">
        <v>201</v>
      </c>
      <c r="B210" s="104" t="s">
        <v>445</v>
      </c>
      <c r="C210" s="110" t="s">
        <v>1744</v>
      </c>
      <c r="D210" s="106" t="s">
        <v>1620</v>
      </c>
      <c r="E210" s="104" t="s">
        <v>1725</v>
      </c>
      <c r="F210" s="111">
        <v>1</v>
      </c>
      <c r="G210" s="111">
        <v>0</v>
      </c>
      <c r="H210" s="111">
        <f t="shared" si="4"/>
        <v>20</v>
      </c>
      <c r="I210" s="107" t="s">
        <v>1558</v>
      </c>
      <c r="J210" s="21"/>
    </row>
    <row r="211" spans="1:10" s="30" customFormat="1" ht="32.4" customHeight="1">
      <c r="A211" s="103">
        <v>202</v>
      </c>
      <c r="B211" s="104" t="s">
        <v>6067</v>
      </c>
      <c r="C211" s="110" t="s">
        <v>6068</v>
      </c>
      <c r="D211" s="106" t="s">
        <v>6069</v>
      </c>
      <c r="E211" s="104" t="s">
        <v>1725</v>
      </c>
      <c r="F211" s="111">
        <v>1</v>
      </c>
      <c r="G211" s="111">
        <v>0</v>
      </c>
      <c r="H211" s="111">
        <f>F211+G211</f>
        <v>1</v>
      </c>
      <c r="I211" s="107" t="s">
        <v>1558</v>
      </c>
      <c r="J211" s="21"/>
    </row>
    <row r="212" spans="1:10" s="30" customFormat="1" ht="33" customHeight="1">
      <c r="A212" s="103">
        <v>203</v>
      </c>
      <c r="B212" s="104" t="s">
        <v>445</v>
      </c>
      <c r="C212" s="110" t="s">
        <v>6070</v>
      </c>
      <c r="D212" s="106" t="s">
        <v>6071</v>
      </c>
      <c r="E212" s="104" t="s">
        <v>1725</v>
      </c>
      <c r="F212" s="111">
        <v>1</v>
      </c>
      <c r="G212" s="111">
        <v>0</v>
      </c>
      <c r="H212" s="111">
        <f t="shared" si="4"/>
        <v>2</v>
      </c>
      <c r="I212" s="107" t="s">
        <v>1558</v>
      </c>
      <c r="J212" s="21"/>
    </row>
    <row r="213" spans="1:10" s="30" customFormat="1" ht="34.200000000000003" customHeight="1">
      <c r="A213" s="98">
        <v>204</v>
      </c>
      <c r="B213" s="104" t="s">
        <v>445</v>
      </c>
      <c r="C213" s="110" t="s">
        <v>6072</v>
      </c>
      <c r="D213" s="106" t="s">
        <v>6071</v>
      </c>
      <c r="E213" s="104" t="s">
        <v>1725</v>
      </c>
      <c r="F213" s="111">
        <v>1</v>
      </c>
      <c r="G213" s="111">
        <v>0</v>
      </c>
      <c r="H213" s="111">
        <f t="shared" si="4"/>
        <v>3</v>
      </c>
      <c r="I213" s="107" t="s">
        <v>1558</v>
      </c>
      <c r="J213" s="21"/>
    </row>
    <row r="214" spans="1:10" s="30" customFormat="1" ht="31.8" customHeight="1">
      <c r="A214" s="103">
        <v>205</v>
      </c>
      <c r="B214" s="104" t="s">
        <v>445</v>
      </c>
      <c r="C214" s="110" t="s">
        <v>6073</v>
      </c>
      <c r="D214" s="106" t="s">
        <v>6074</v>
      </c>
      <c r="E214" s="104" t="s">
        <v>1725</v>
      </c>
      <c r="F214" s="111">
        <v>1</v>
      </c>
      <c r="G214" s="111">
        <v>0</v>
      </c>
      <c r="H214" s="111">
        <f t="shared" si="4"/>
        <v>4</v>
      </c>
      <c r="I214" s="107" t="s">
        <v>1558</v>
      </c>
      <c r="J214" s="21"/>
    </row>
    <row r="215" spans="1:10" s="30" customFormat="1" ht="33.6" customHeight="1">
      <c r="A215" s="98">
        <v>206</v>
      </c>
      <c r="B215" s="104" t="s">
        <v>445</v>
      </c>
      <c r="C215" s="110" t="s">
        <v>6075</v>
      </c>
      <c r="D215" s="106" t="s">
        <v>6076</v>
      </c>
      <c r="E215" s="104" t="s">
        <v>1725</v>
      </c>
      <c r="F215" s="111">
        <v>1</v>
      </c>
      <c r="G215" s="111">
        <v>0</v>
      </c>
      <c r="H215" s="111">
        <f t="shared" si="4"/>
        <v>5</v>
      </c>
      <c r="I215" s="107" t="s">
        <v>1558</v>
      </c>
      <c r="J215" s="21"/>
    </row>
    <row r="216" spans="1:10" s="30" customFormat="1" ht="33.6" customHeight="1">
      <c r="A216" s="103">
        <v>207</v>
      </c>
      <c r="B216" s="104" t="s">
        <v>445</v>
      </c>
      <c r="C216" s="110" t="s">
        <v>6077</v>
      </c>
      <c r="D216" s="106" t="s">
        <v>6078</v>
      </c>
      <c r="E216" s="104" t="s">
        <v>1725</v>
      </c>
      <c r="F216" s="111">
        <v>1</v>
      </c>
      <c r="G216" s="111">
        <v>0</v>
      </c>
      <c r="H216" s="111">
        <f t="shared" si="4"/>
        <v>6</v>
      </c>
      <c r="I216" s="107" t="s">
        <v>1558</v>
      </c>
      <c r="J216" s="21"/>
    </row>
    <row r="217" spans="1:10" s="30" customFormat="1" ht="32.4" customHeight="1">
      <c r="A217" s="98">
        <v>208</v>
      </c>
      <c r="B217" s="104" t="s">
        <v>445</v>
      </c>
      <c r="C217" s="110" t="s">
        <v>6079</v>
      </c>
      <c r="D217" s="106" t="s">
        <v>6080</v>
      </c>
      <c r="E217" s="104" t="s">
        <v>1725</v>
      </c>
      <c r="F217" s="111">
        <v>1</v>
      </c>
      <c r="G217" s="111">
        <v>0</v>
      </c>
      <c r="H217" s="111">
        <f t="shared" si="4"/>
        <v>7</v>
      </c>
      <c r="I217" s="107" t="s">
        <v>1558</v>
      </c>
      <c r="J217" s="21"/>
    </row>
    <row r="218" spans="1:10" s="30" customFormat="1" ht="34.200000000000003" customHeight="1">
      <c r="A218" s="103">
        <v>209</v>
      </c>
      <c r="B218" s="104" t="s">
        <v>445</v>
      </c>
      <c r="C218" s="110" t="s">
        <v>6081</v>
      </c>
      <c r="D218" s="106" t="s">
        <v>6082</v>
      </c>
      <c r="E218" s="104" t="s">
        <v>1725</v>
      </c>
      <c r="F218" s="111">
        <v>1</v>
      </c>
      <c r="G218" s="111">
        <v>0</v>
      </c>
      <c r="H218" s="111">
        <f t="shared" si="4"/>
        <v>8</v>
      </c>
      <c r="I218" s="107" t="s">
        <v>1558</v>
      </c>
      <c r="J218" s="21"/>
    </row>
    <row r="219" spans="1:10" s="30" customFormat="1" ht="33" customHeight="1">
      <c r="A219" s="98">
        <v>210</v>
      </c>
      <c r="B219" s="104" t="s">
        <v>445</v>
      </c>
      <c r="C219" s="110" t="s">
        <v>6083</v>
      </c>
      <c r="D219" s="106" t="s">
        <v>6084</v>
      </c>
      <c r="E219" s="104" t="s">
        <v>1725</v>
      </c>
      <c r="F219" s="111">
        <v>1</v>
      </c>
      <c r="G219" s="111">
        <v>0</v>
      </c>
      <c r="H219" s="111">
        <f t="shared" si="4"/>
        <v>9</v>
      </c>
      <c r="I219" s="107" t="s">
        <v>1558</v>
      </c>
      <c r="J219" s="21"/>
    </row>
    <row r="220" spans="1:10" s="30" customFormat="1" ht="33" customHeight="1">
      <c r="A220" s="103">
        <v>211</v>
      </c>
      <c r="B220" s="104" t="s">
        <v>445</v>
      </c>
      <c r="C220" s="110" t="s">
        <v>6085</v>
      </c>
      <c r="D220" s="106" t="s">
        <v>6086</v>
      </c>
      <c r="E220" s="104" t="s">
        <v>1725</v>
      </c>
      <c r="F220" s="111">
        <v>1</v>
      </c>
      <c r="G220" s="111">
        <v>0</v>
      </c>
      <c r="H220" s="111">
        <f t="shared" si="4"/>
        <v>10</v>
      </c>
      <c r="I220" s="107" t="s">
        <v>1558</v>
      </c>
      <c r="J220" s="21"/>
    </row>
    <row r="221" spans="1:10" s="30" customFormat="1" ht="31.8" customHeight="1">
      <c r="A221" s="98">
        <v>212</v>
      </c>
      <c r="B221" s="104" t="s">
        <v>445</v>
      </c>
      <c r="C221" s="110" t="s">
        <v>6087</v>
      </c>
      <c r="D221" s="106" t="s">
        <v>6088</v>
      </c>
      <c r="E221" s="104" t="s">
        <v>1725</v>
      </c>
      <c r="F221" s="111">
        <v>1</v>
      </c>
      <c r="G221" s="111">
        <v>0</v>
      </c>
      <c r="H221" s="111">
        <f t="shared" si="4"/>
        <v>11</v>
      </c>
      <c r="I221" s="107" t="s">
        <v>1558</v>
      </c>
      <c r="J221" s="21"/>
    </row>
    <row r="222" spans="1:10" s="30" customFormat="1" ht="32.4" customHeight="1">
      <c r="A222" s="103">
        <v>213</v>
      </c>
      <c r="B222" s="104" t="s">
        <v>445</v>
      </c>
      <c r="C222" s="110" t="s">
        <v>6089</v>
      </c>
      <c r="D222" s="106" t="s">
        <v>6090</v>
      </c>
      <c r="E222" s="104" t="s">
        <v>1725</v>
      </c>
      <c r="F222" s="111">
        <v>1</v>
      </c>
      <c r="G222" s="111">
        <v>0</v>
      </c>
      <c r="H222" s="111">
        <f t="shared" si="4"/>
        <v>12</v>
      </c>
      <c r="I222" s="107" t="s">
        <v>1558</v>
      </c>
      <c r="J222" s="21"/>
    </row>
    <row r="223" spans="1:10" s="30" customFormat="1" ht="36.6" customHeight="1">
      <c r="A223" s="98">
        <v>214</v>
      </c>
      <c r="B223" s="104" t="s">
        <v>445</v>
      </c>
      <c r="C223" s="110" t="s">
        <v>6091</v>
      </c>
      <c r="D223" s="106" t="s">
        <v>6092</v>
      </c>
      <c r="E223" s="104" t="s">
        <v>1725</v>
      </c>
      <c r="F223" s="111">
        <v>1</v>
      </c>
      <c r="G223" s="111">
        <v>0</v>
      </c>
      <c r="H223" s="111">
        <f t="shared" si="4"/>
        <v>13</v>
      </c>
      <c r="I223" s="107" t="s">
        <v>1558</v>
      </c>
      <c r="J223" s="21"/>
    </row>
    <row r="224" spans="1:10" s="30" customFormat="1" ht="33" customHeight="1">
      <c r="A224" s="103">
        <v>215</v>
      </c>
      <c r="B224" s="104" t="s">
        <v>445</v>
      </c>
      <c r="C224" s="110" t="s">
        <v>6093</v>
      </c>
      <c r="D224" s="106" t="s">
        <v>6094</v>
      </c>
      <c r="E224" s="104" t="s">
        <v>1725</v>
      </c>
      <c r="F224" s="111">
        <v>1</v>
      </c>
      <c r="G224" s="111">
        <v>0</v>
      </c>
      <c r="H224" s="111">
        <f t="shared" si="4"/>
        <v>14</v>
      </c>
      <c r="I224" s="107" t="s">
        <v>1558</v>
      </c>
      <c r="J224" s="21"/>
    </row>
    <row r="225" spans="1:10" s="30" customFormat="1" ht="34.799999999999997" customHeight="1">
      <c r="A225" s="98">
        <v>216</v>
      </c>
      <c r="B225" s="104" t="s">
        <v>445</v>
      </c>
      <c r="C225" s="110" t="s">
        <v>6095</v>
      </c>
      <c r="D225" s="106" t="s">
        <v>6096</v>
      </c>
      <c r="E225" s="104" t="s">
        <v>1725</v>
      </c>
      <c r="F225" s="111">
        <v>1</v>
      </c>
      <c r="G225" s="111">
        <v>0</v>
      </c>
      <c r="H225" s="111">
        <f t="shared" si="4"/>
        <v>15</v>
      </c>
      <c r="I225" s="107" t="s">
        <v>1558</v>
      </c>
      <c r="J225" s="21"/>
    </row>
    <row r="226" spans="1:10" s="30" customFormat="1" ht="33" customHeight="1">
      <c r="A226" s="103">
        <v>217</v>
      </c>
      <c r="B226" s="104" t="s">
        <v>445</v>
      </c>
      <c r="C226" s="110" t="s">
        <v>6097</v>
      </c>
      <c r="D226" s="106" t="s">
        <v>6098</v>
      </c>
      <c r="E226" s="104" t="s">
        <v>1725</v>
      </c>
      <c r="F226" s="111">
        <v>1</v>
      </c>
      <c r="G226" s="111">
        <v>0</v>
      </c>
      <c r="H226" s="111">
        <f t="shared" si="4"/>
        <v>16</v>
      </c>
      <c r="I226" s="107" t="s">
        <v>1558</v>
      </c>
      <c r="J226" s="21"/>
    </row>
    <row r="227" spans="1:10" s="30" customFormat="1" ht="33" customHeight="1">
      <c r="A227" s="98">
        <v>218</v>
      </c>
      <c r="B227" s="104" t="s">
        <v>445</v>
      </c>
      <c r="C227" s="110" t="s">
        <v>6099</v>
      </c>
      <c r="D227" s="106" t="s">
        <v>6100</v>
      </c>
      <c r="E227" s="104" t="s">
        <v>1725</v>
      </c>
      <c r="F227" s="111">
        <v>1</v>
      </c>
      <c r="G227" s="111">
        <v>0</v>
      </c>
      <c r="H227" s="111">
        <f t="shared" si="4"/>
        <v>17</v>
      </c>
      <c r="I227" s="107" t="s">
        <v>1558</v>
      </c>
      <c r="J227" s="21"/>
    </row>
    <row r="228" spans="1:10" s="30" customFormat="1" ht="31.8" customHeight="1">
      <c r="A228" s="103">
        <v>219</v>
      </c>
      <c r="B228" s="104" t="s">
        <v>445</v>
      </c>
      <c r="C228" s="110" t="s">
        <v>6101</v>
      </c>
      <c r="D228" s="106" t="s">
        <v>6102</v>
      </c>
      <c r="E228" s="104" t="s">
        <v>1725</v>
      </c>
      <c r="F228" s="111">
        <v>1</v>
      </c>
      <c r="G228" s="111">
        <v>0</v>
      </c>
      <c r="H228" s="111">
        <f t="shared" si="4"/>
        <v>18</v>
      </c>
      <c r="I228" s="107" t="s">
        <v>1558</v>
      </c>
      <c r="J228" s="21"/>
    </row>
    <row r="229" spans="1:10" s="30" customFormat="1" ht="33" customHeight="1">
      <c r="A229" s="98">
        <v>220</v>
      </c>
      <c r="B229" s="104" t="s">
        <v>445</v>
      </c>
      <c r="C229" s="110" t="s">
        <v>6103</v>
      </c>
      <c r="D229" s="106" t="s">
        <v>6104</v>
      </c>
      <c r="E229" s="104" t="s">
        <v>1725</v>
      </c>
      <c r="F229" s="111">
        <v>1</v>
      </c>
      <c r="G229" s="111">
        <v>0</v>
      </c>
      <c r="H229" s="111">
        <f t="shared" si="4"/>
        <v>19</v>
      </c>
      <c r="I229" s="107" t="s">
        <v>1558</v>
      </c>
      <c r="J229" s="21"/>
    </row>
    <row r="230" spans="1:10" s="30" customFormat="1" ht="33" customHeight="1">
      <c r="A230" s="103">
        <v>200</v>
      </c>
      <c r="B230" s="104" t="s">
        <v>445</v>
      </c>
      <c r="C230" s="110" t="s">
        <v>6105</v>
      </c>
      <c r="D230" s="106" t="s">
        <v>6106</v>
      </c>
      <c r="E230" s="104" t="s">
        <v>1725</v>
      </c>
      <c r="F230" s="111">
        <v>1</v>
      </c>
      <c r="G230" s="111">
        <v>0</v>
      </c>
      <c r="H230" s="111">
        <f t="shared" si="4"/>
        <v>20</v>
      </c>
      <c r="I230" s="107" t="s">
        <v>1558</v>
      </c>
      <c r="J230" s="21"/>
    </row>
    <row r="231" spans="1:10" ht="15">
      <c r="A231" s="729" t="s">
        <v>15</v>
      </c>
      <c r="B231" s="730"/>
      <c r="C231" s="730"/>
      <c r="D231" s="730"/>
      <c r="E231" s="730"/>
      <c r="F231" s="730"/>
      <c r="G231" s="730"/>
      <c r="H231" s="730"/>
      <c r="I231" s="730"/>
      <c r="J231" s="731"/>
    </row>
    <row r="232" spans="1:10" s="155" customFormat="1" ht="48.75" customHeight="1">
      <c r="A232" s="280">
        <v>201</v>
      </c>
      <c r="B232" s="212" t="s">
        <v>2889</v>
      </c>
      <c r="C232" s="212" t="s">
        <v>2890</v>
      </c>
      <c r="D232" s="212" t="s">
        <v>1620</v>
      </c>
      <c r="E232" s="212" t="s">
        <v>2891</v>
      </c>
      <c r="F232" s="212">
        <v>26</v>
      </c>
      <c r="G232" s="212">
        <v>14</v>
      </c>
      <c r="H232" s="212">
        <v>40</v>
      </c>
      <c r="I232" s="212" t="s">
        <v>1558</v>
      </c>
      <c r="J232" s="21"/>
    </row>
    <row r="233" spans="1:10" s="155" customFormat="1" ht="48" customHeight="1">
      <c r="A233" s="280">
        <v>202</v>
      </c>
      <c r="B233" s="213" t="s">
        <v>445</v>
      </c>
      <c r="C233" s="213" t="s">
        <v>2892</v>
      </c>
      <c r="D233" s="213"/>
      <c r="E233" s="213"/>
      <c r="F233" s="213"/>
      <c r="G233" s="213"/>
      <c r="H233" s="213"/>
      <c r="I233" s="213"/>
      <c r="J233" s="21"/>
    </row>
    <row r="234" spans="1:10" s="155" customFormat="1" ht="48" customHeight="1">
      <c r="A234" s="280">
        <v>203</v>
      </c>
      <c r="B234" s="212" t="s">
        <v>445</v>
      </c>
      <c r="C234" s="212" t="s">
        <v>2893</v>
      </c>
      <c r="D234" s="212"/>
      <c r="E234" s="212"/>
      <c r="F234" s="212"/>
      <c r="G234" s="212"/>
      <c r="H234" s="212"/>
      <c r="I234" s="212"/>
      <c r="J234" s="21"/>
    </row>
    <row r="235" spans="1:10" s="155" customFormat="1" ht="50.25" customHeight="1">
      <c r="A235" s="280">
        <v>204</v>
      </c>
      <c r="B235" s="213" t="s">
        <v>445</v>
      </c>
      <c r="C235" s="213" t="s">
        <v>2894</v>
      </c>
      <c r="D235" s="213"/>
      <c r="E235" s="213"/>
      <c r="F235" s="213"/>
      <c r="G235" s="213"/>
      <c r="H235" s="213"/>
      <c r="I235" s="213"/>
      <c r="J235" s="21"/>
    </row>
    <row r="236" spans="1:10" s="155" customFormat="1" ht="30">
      <c r="A236" s="280">
        <v>205</v>
      </c>
      <c r="B236" s="212" t="s">
        <v>445</v>
      </c>
      <c r="C236" s="212" t="s">
        <v>2895</v>
      </c>
      <c r="D236" s="212"/>
      <c r="E236" s="212"/>
      <c r="F236" s="212"/>
      <c r="G236" s="212"/>
      <c r="H236" s="212"/>
      <c r="I236" s="212"/>
      <c r="J236" s="21"/>
    </row>
    <row r="237" spans="1:10" s="155" customFormat="1" ht="30">
      <c r="A237" s="280">
        <v>206</v>
      </c>
      <c r="B237" s="213" t="s">
        <v>445</v>
      </c>
      <c r="C237" s="213" t="s">
        <v>2896</v>
      </c>
      <c r="D237" s="213"/>
      <c r="E237" s="213"/>
      <c r="F237" s="213"/>
      <c r="G237" s="213"/>
      <c r="H237" s="213"/>
      <c r="I237" s="213"/>
      <c r="J237" s="21"/>
    </row>
    <row r="238" spans="1:10" s="155" customFormat="1" ht="50.25" customHeight="1">
      <c r="A238" s="280">
        <v>207</v>
      </c>
      <c r="B238" s="212" t="s">
        <v>445</v>
      </c>
      <c r="C238" s="212" t="s">
        <v>2897</v>
      </c>
      <c r="D238" s="212"/>
      <c r="E238" s="212"/>
      <c r="F238" s="212"/>
      <c r="G238" s="212"/>
      <c r="H238" s="212"/>
      <c r="I238" s="212"/>
      <c r="J238" s="21"/>
    </row>
    <row r="239" spans="1:10" s="155" customFormat="1" ht="30">
      <c r="A239" s="280">
        <v>208</v>
      </c>
      <c r="B239" s="213" t="s">
        <v>445</v>
      </c>
      <c r="C239" s="213" t="s">
        <v>2898</v>
      </c>
      <c r="D239" s="213"/>
      <c r="E239" s="213"/>
      <c r="F239" s="213"/>
      <c r="G239" s="213"/>
      <c r="H239" s="213"/>
      <c r="I239" s="213"/>
      <c r="J239" s="21"/>
    </row>
    <row r="240" spans="1:10" s="155" customFormat="1" ht="50.25" customHeight="1">
      <c r="A240" s="280">
        <v>209</v>
      </c>
      <c r="B240" s="212" t="s">
        <v>445</v>
      </c>
      <c r="C240" s="212" t="s">
        <v>2899</v>
      </c>
      <c r="D240" s="212"/>
      <c r="E240" s="212"/>
      <c r="F240" s="212"/>
      <c r="G240" s="212"/>
      <c r="H240" s="212"/>
      <c r="I240" s="212"/>
      <c r="J240" s="21"/>
    </row>
    <row r="241" spans="1:10" s="155" customFormat="1" ht="49.5" customHeight="1">
      <c r="A241" s="280">
        <v>210</v>
      </c>
      <c r="B241" s="213" t="s">
        <v>445</v>
      </c>
      <c r="C241" s="213" t="s">
        <v>2900</v>
      </c>
      <c r="D241" s="213"/>
      <c r="E241" s="213"/>
      <c r="F241" s="213"/>
      <c r="G241" s="213"/>
      <c r="H241" s="213"/>
      <c r="I241" s="213"/>
      <c r="J241" s="21"/>
    </row>
    <row r="242" spans="1:10" s="155" customFormat="1" ht="15">
      <c r="A242" s="280">
        <v>211</v>
      </c>
      <c r="B242" s="212" t="s">
        <v>445</v>
      </c>
      <c r="C242" s="212" t="s">
        <v>2901</v>
      </c>
      <c r="D242" s="212"/>
      <c r="E242" s="212"/>
      <c r="F242" s="212"/>
      <c r="G242" s="212"/>
      <c r="H242" s="212"/>
      <c r="I242" s="212"/>
      <c r="J242" s="21"/>
    </row>
    <row r="243" spans="1:10" s="155" customFormat="1" ht="48" customHeight="1">
      <c r="A243" s="280">
        <v>212</v>
      </c>
      <c r="B243" s="213" t="s">
        <v>445</v>
      </c>
      <c r="C243" s="213" t="s">
        <v>2902</v>
      </c>
      <c r="D243" s="213"/>
      <c r="E243" s="213"/>
      <c r="F243" s="213"/>
      <c r="G243" s="213"/>
      <c r="H243" s="213"/>
      <c r="I243" s="213"/>
      <c r="J243" s="21"/>
    </row>
    <row r="244" spans="1:10" s="155" customFormat="1" ht="45.6" customHeight="1">
      <c r="A244" s="280">
        <v>213</v>
      </c>
      <c r="B244" s="212"/>
      <c r="C244" s="212" t="s">
        <v>2903</v>
      </c>
      <c r="D244" s="212"/>
      <c r="E244" s="212"/>
      <c r="F244" s="212"/>
      <c r="G244" s="212"/>
      <c r="H244" s="212"/>
      <c r="I244" s="212"/>
      <c r="J244" s="21"/>
    </row>
    <row r="245" spans="1:10" s="155" customFormat="1" ht="47.25" customHeight="1">
      <c r="A245" s="280">
        <v>214</v>
      </c>
      <c r="B245" s="213"/>
      <c r="C245" s="213" t="s">
        <v>2904</v>
      </c>
      <c r="D245" s="213"/>
      <c r="E245" s="213"/>
      <c r="F245" s="213"/>
      <c r="G245" s="213"/>
      <c r="H245" s="213"/>
      <c r="I245" s="213"/>
      <c r="J245" s="21"/>
    </row>
    <row r="246" spans="1:10" s="155" customFormat="1" ht="48.75" customHeight="1">
      <c r="A246" s="280">
        <v>215</v>
      </c>
      <c r="B246" s="212"/>
      <c r="C246" s="212" t="s">
        <v>2905</v>
      </c>
      <c r="D246" s="212"/>
      <c r="E246" s="212"/>
      <c r="F246" s="212"/>
      <c r="G246" s="212"/>
      <c r="H246" s="212"/>
      <c r="I246" s="212"/>
      <c r="J246" s="21"/>
    </row>
    <row r="247" spans="1:10" s="155" customFormat="1" ht="30">
      <c r="A247" s="280">
        <v>216</v>
      </c>
      <c r="B247" s="213"/>
      <c r="C247" s="213" t="s">
        <v>2906</v>
      </c>
      <c r="D247" s="213"/>
      <c r="E247" s="213"/>
      <c r="F247" s="213"/>
      <c r="G247" s="213"/>
      <c r="H247" s="213"/>
      <c r="I247" s="213"/>
      <c r="J247" s="21"/>
    </row>
    <row r="248" spans="1:10" s="155" customFormat="1" ht="47.25" customHeight="1">
      <c r="A248" s="280">
        <v>217</v>
      </c>
      <c r="B248" s="212"/>
      <c r="C248" s="212" t="s">
        <v>2907</v>
      </c>
      <c r="D248" s="212"/>
      <c r="E248" s="212"/>
      <c r="F248" s="212"/>
      <c r="G248" s="212"/>
      <c r="H248" s="212"/>
      <c r="I248" s="212"/>
      <c r="J248" s="21"/>
    </row>
    <row r="249" spans="1:10" s="155" customFormat="1" ht="50.25" customHeight="1">
      <c r="A249" s="280">
        <v>218</v>
      </c>
      <c r="B249" s="213"/>
      <c r="C249" s="213" t="s">
        <v>2908</v>
      </c>
      <c r="D249" s="213"/>
      <c r="E249" s="213"/>
      <c r="F249" s="213"/>
      <c r="G249" s="213"/>
      <c r="H249" s="213"/>
      <c r="I249" s="213"/>
      <c r="J249" s="21"/>
    </row>
    <row r="250" spans="1:10" s="155" customFormat="1" ht="46.5" customHeight="1">
      <c r="A250" s="280">
        <v>219</v>
      </c>
      <c r="B250" s="212"/>
      <c r="C250" s="212" t="s">
        <v>2909</v>
      </c>
      <c r="D250" s="212"/>
      <c r="E250" s="212"/>
      <c r="F250" s="212"/>
      <c r="G250" s="212"/>
      <c r="H250" s="212"/>
      <c r="I250" s="212"/>
      <c r="J250" s="21"/>
    </row>
    <row r="251" spans="1:10" s="155" customFormat="1" ht="30">
      <c r="A251" s="280">
        <v>220</v>
      </c>
      <c r="B251" s="213"/>
      <c r="C251" s="213" t="s">
        <v>2910</v>
      </c>
      <c r="D251" s="213"/>
      <c r="E251" s="213"/>
      <c r="F251" s="213"/>
      <c r="G251" s="213"/>
      <c r="H251" s="213"/>
      <c r="I251" s="213"/>
      <c r="J251" s="21"/>
    </row>
    <row r="252" spans="1:10" s="155" customFormat="1" ht="45">
      <c r="A252" s="280">
        <v>221</v>
      </c>
      <c r="B252" s="212" t="s">
        <v>2911</v>
      </c>
      <c r="C252" s="212" t="s">
        <v>2912</v>
      </c>
      <c r="D252" s="212"/>
      <c r="E252" s="212"/>
      <c r="F252" s="212"/>
      <c r="G252" s="212"/>
      <c r="H252" s="212"/>
      <c r="I252" s="212"/>
      <c r="J252" s="21"/>
    </row>
    <row r="253" spans="1:10" s="155" customFormat="1" ht="30">
      <c r="A253" s="280">
        <v>222</v>
      </c>
      <c r="B253" s="213" t="s">
        <v>445</v>
      </c>
      <c r="C253" s="213" t="s">
        <v>2913</v>
      </c>
      <c r="D253" s="213"/>
      <c r="E253" s="213"/>
      <c r="F253" s="213"/>
      <c r="G253" s="213"/>
      <c r="H253" s="213"/>
      <c r="I253" s="213"/>
      <c r="J253" s="21"/>
    </row>
    <row r="254" spans="1:10" s="155" customFormat="1" ht="47.25" customHeight="1">
      <c r="A254" s="280">
        <v>223</v>
      </c>
      <c r="B254" s="212" t="s">
        <v>445</v>
      </c>
      <c r="C254" s="212" t="s">
        <v>2914</v>
      </c>
      <c r="D254" s="212"/>
      <c r="E254" s="212"/>
      <c r="F254" s="212"/>
      <c r="G254" s="212"/>
      <c r="H254" s="212"/>
      <c r="I254" s="212"/>
      <c r="J254" s="21"/>
    </row>
    <row r="255" spans="1:10" s="155" customFormat="1" ht="30">
      <c r="A255" s="280">
        <v>224</v>
      </c>
      <c r="B255" s="213" t="s">
        <v>445</v>
      </c>
      <c r="C255" s="213" t="s">
        <v>2915</v>
      </c>
      <c r="D255" s="213"/>
      <c r="E255" s="213"/>
      <c r="F255" s="213"/>
      <c r="G255" s="213"/>
      <c r="H255" s="213"/>
      <c r="I255" s="213"/>
      <c r="J255" s="21"/>
    </row>
    <row r="256" spans="1:10" s="155" customFormat="1" ht="47.25" customHeight="1">
      <c r="A256" s="280">
        <v>225</v>
      </c>
      <c r="B256" s="212" t="s">
        <v>445</v>
      </c>
      <c r="C256" s="212" t="s">
        <v>2916</v>
      </c>
      <c r="D256" s="212"/>
      <c r="E256" s="212"/>
      <c r="F256" s="212"/>
      <c r="G256" s="212"/>
      <c r="H256" s="212"/>
      <c r="I256" s="212"/>
      <c r="J256" s="21"/>
    </row>
    <row r="257" spans="1:10" s="155" customFormat="1" ht="46.5" customHeight="1">
      <c r="A257" s="280">
        <v>226</v>
      </c>
      <c r="B257" s="213" t="s">
        <v>445</v>
      </c>
      <c r="C257" s="213" t="s">
        <v>2917</v>
      </c>
      <c r="D257" s="213"/>
      <c r="E257" s="213"/>
      <c r="F257" s="213"/>
      <c r="G257" s="213"/>
      <c r="H257" s="213"/>
      <c r="I257" s="213"/>
      <c r="J257" s="21"/>
    </row>
    <row r="258" spans="1:10" s="155" customFormat="1" ht="48" customHeight="1">
      <c r="A258" s="280">
        <v>227</v>
      </c>
      <c r="B258" s="212" t="s">
        <v>445</v>
      </c>
      <c r="C258" s="212" t="s">
        <v>2918</v>
      </c>
      <c r="D258" s="212"/>
      <c r="E258" s="212"/>
      <c r="F258" s="212"/>
      <c r="G258" s="212"/>
      <c r="H258" s="212"/>
      <c r="I258" s="212"/>
      <c r="J258" s="21"/>
    </row>
    <row r="259" spans="1:10" s="155" customFormat="1" ht="47.25" customHeight="1">
      <c r="A259" s="280">
        <v>228</v>
      </c>
      <c r="B259" s="213" t="s">
        <v>445</v>
      </c>
      <c r="C259" s="213" t="s">
        <v>2919</v>
      </c>
      <c r="D259" s="213"/>
      <c r="E259" s="213"/>
      <c r="F259" s="213"/>
      <c r="G259" s="213"/>
      <c r="H259" s="213"/>
      <c r="I259" s="213"/>
      <c r="J259" s="21"/>
    </row>
    <row r="260" spans="1:10" s="155" customFormat="1" ht="30.6" customHeight="1">
      <c r="A260" s="280">
        <v>229</v>
      </c>
      <c r="B260" s="212" t="s">
        <v>445</v>
      </c>
      <c r="C260" s="212" t="s">
        <v>2920</v>
      </c>
      <c r="D260" s="212"/>
      <c r="E260" s="212"/>
      <c r="F260" s="212"/>
      <c r="G260" s="212"/>
      <c r="H260" s="212"/>
      <c r="I260" s="212"/>
      <c r="J260" s="21"/>
    </row>
    <row r="261" spans="1:10" s="155" customFormat="1" ht="30.6" customHeight="1">
      <c r="A261" s="280">
        <v>230</v>
      </c>
      <c r="B261" s="213" t="s">
        <v>445</v>
      </c>
      <c r="C261" s="213" t="s">
        <v>2921</v>
      </c>
      <c r="D261" s="213"/>
      <c r="E261" s="213"/>
      <c r="F261" s="213"/>
      <c r="G261" s="213"/>
      <c r="H261" s="213"/>
      <c r="I261" s="213"/>
      <c r="J261" s="21"/>
    </row>
    <row r="262" spans="1:10" s="155" customFormat="1" ht="34.200000000000003" customHeight="1">
      <c r="A262" s="280">
        <v>231</v>
      </c>
      <c r="B262" s="212" t="s">
        <v>445</v>
      </c>
      <c r="C262" s="212" t="s">
        <v>2922</v>
      </c>
      <c r="D262" s="212"/>
      <c r="E262" s="212"/>
      <c r="F262" s="212"/>
      <c r="G262" s="212"/>
      <c r="H262" s="212"/>
      <c r="I262" s="212"/>
      <c r="J262" s="21"/>
    </row>
    <row r="263" spans="1:10" s="155" customFormat="1" ht="31.8" customHeight="1">
      <c r="A263" s="280">
        <v>232</v>
      </c>
      <c r="B263" s="213" t="s">
        <v>445</v>
      </c>
      <c r="C263" s="213" t="s">
        <v>2923</v>
      </c>
      <c r="D263" s="213"/>
      <c r="E263" s="213"/>
      <c r="F263" s="213"/>
      <c r="G263" s="213"/>
      <c r="H263" s="213"/>
      <c r="I263" s="213"/>
      <c r="J263" s="21"/>
    </row>
    <row r="264" spans="1:10" s="155" customFormat="1" ht="30" customHeight="1">
      <c r="A264" s="280">
        <v>233</v>
      </c>
      <c r="B264" s="212" t="s">
        <v>445</v>
      </c>
      <c r="C264" s="212" t="s">
        <v>2924</v>
      </c>
      <c r="D264" s="212"/>
      <c r="E264" s="212"/>
      <c r="F264" s="212"/>
      <c r="G264" s="212"/>
      <c r="H264" s="212"/>
      <c r="I264" s="212"/>
      <c r="J264" s="21"/>
    </row>
    <row r="265" spans="1:10" s="155" customFormat="1" ht="21.6" customHeight="1">
      <c r="A265" s="280">
        <v>234</v>
      </c>
      <c r="B265" s="213" t="s">
        <v>445</v>
      </c>
      <c r="C265" s="213" t="s">
        <v>2925</v>
      </c>
      <c r="D265" s="213"/>
      <c r="E265" s="213"/>
      <c r="F265" s="213"/>
      <c r="G265" s="213"/>
      <c r="H265" s="213"/>
      <c r="I265" s="213"/>
      <c r="J265" s="21"/>
    </row>
    <row r="266" spans="1:10" s="155" customFormat="1" ht="31.2" customHeight="1">
      <c r="A266" s="280">
        <v>235</v>
      </c>
      <c r="B266" s="212" t="s">
        <v>445</v>
      </c>
      <c r="C266" s="212" t="s">
        <v>2926</v>
      </c>
      <c r="D266" s="212"/>
      <c r="E266" s="212"/>
      <c r="F266" s="212"/>
      <c r="G266" s="212"/>
      <c r="H266" s="212"/>
      <c r="I266" s="212"/>
      <c r="J266" s="21"/>
    </row>
    <row r="267" spans="1:10" s="155" customFormat="1" ht="33" customHeight="1">
      <c r="A267" s="280">
        <v>236</v>
      </c>
      <c r="B267" s="213" t="s">
        <v>445</v>
      </c>
      <c r="C267" s="213" t="s">
        <v>2927</v>
      </c>
      <c r="D267" s="213"/>
      <c r="E267" s="213"/>
      <c r="F267" s="213"/>
      <c r="G267" s="213"/>
      <c r="H267" s="213"/>
      <c r="I267" s="213"/>
      <c r="J267" s="21"/>
    </row>
    <row r="268" spans="1:10" ht="16.8" customHeight="1">
      <c r="A268" s="280">
        <v>237</v>
      </c>
      <c r="B268" s="212" t="s">
        <v>445</v>
      </c>
      <c r="C268" s="212" t="s">
        <v>2928</v>
      </c>
      <c r="D268" s="212"/>
      <c r="E268" s="212"/>
      <c r="F268" s="212"/>
      <c r="G268" s="212"/>
      <c r="H268" s="212"/>
      <c r="I268" s="212"/>
      <c r="J268" s="9"/>
    </row>
    <row r="269" spans="1:10" ht="27.6" customHeight="1">
      <c r="A269" s="280">
        <v>238</v>
      </c>
      <c r="B269" s="213" t="s">
        <v>445</v>
      </c>
      <c r="C269" s="213" t="s">
        <v>2929</v>
      </c>
      <c r="D269" s="213"/>
      <c r="E269" s="213"/>
      <c r="F269" s="213"/>
      <c r="G269" s="213"/>
      <c r="H269" s="213"/>
      <c r="I269" s="213"/>
      <c r="J269" s="9"/>
    </row>
    <row r="270" spans="1:10" ht="30.6" customHeight="1">
      <c r="A270" s="280">
        <v>239</v>
      </c>
      <c r="B270" s="212" t="s">
        <v>445</v>
      </c>
      <c r="C270" s="212" t="s">
        <v>2930</v>
      </c>
      <c r="D270" s="212"/>
      <c r="E270" s="212"/>
      <c r="F270" s="212"/>
      <c r="G270" s="212"/>
      <c r="H270" s="212"/>
      <c r="I270" s="212"/>
      <c r="J270" s="9"/>
    </row>
    <row r="271" spans="1:10" ht="33.6" customHeight="1">
      <c r="A271" s="280">
        <v>240</v>
      </c>
      <c r="B271" s="213" t="s">
        <v>445</v>
      </c>
      <c r="C271" s="213" t="s">
        <v>2931</v>
      </c>
      <c r="D271" s="213"/>
      <c r="E271" s="213"/>
      <c r="F271" s="213"/>
      <c r="G271" s="213"/>
      <c r="H271" s="213"/>
      <c r="I271" s="213"/>
      <c r="J271" s="9"/>
    </row>
    <row r="272" spans="1:10" ht="15">
      <c r="A272" s="726" t="s">
        <v>16</v>
      </c>
      <c r="B272" s="727"/>
      <c r="C272" s="727"/>
      <c r="D272" s="727"/>
      <c r="E272" s="727"/>
      <c r="F272" s="727"/>
      <c r="G272" s="727"/>
      <c r="H272" s="727"/>
      <c r="I272" s="727"/>
      <c r="J272" s="728"/>
    </row>
    <row r="273" spans="1:15" s="497" customFormat="1" ht="409.6">
      <c r="A273" s="280">
        <v>247</v>
      </c>
      <c r="B273" s="60" t="s">
        <v>6127</v>
      </c>
      <c r="C273" s="39" t="s">
        <v>6135</v>
      </c>
      <c r="D273" s="60" t="s">
        <v>747</v>
      </c>
      <c r="E273" s="60" t="s">
        <v>747</v>
      </c>
      <c r="F273" s="60">
        <v>23</v>
      </c>
      <c r="G273" s="60">
        <v>41</v>
      </c>
      <c r="H273" s="60">
        <v>64</v>
      </c>
      <c r="I273" s="60" t="s">
        <v>3891</v>
      </c>
      <c r="J273" s="247"/>
    </row>
    <row r="275" spans="1:15" s="523" customFormat="1"/>
    <row r="276" spans="1:15" s="523" customFormat="1"/>
    <row r="277" spans="1:15">
      <c r="H277" s="523"/>
      <c r="I277" s="523"/>
      <c r="J277" s="523"/>
    </row>
    <row r="278" spans="1:15">
      <c r="G278" s="552" t="s">
        <v>6126</v>
      </c>
      <c r="H278" s="552"/>
      <c r="I278" s="552"/>
      <c r="J278" s="552"/>
      <c r="K278" s="552"/>
      <c r="M278" s="523"/>
      <c r="N278" s="523"/>
      <c r="O278" s="523"/>
    </row>
    <row r="279" spans="1:15">
      <c r="G279" s="552"/>
      <c r="H279" s="552"/>
      <c r="I279" s="552"/>
      <c r="J279" s="552"/>
      <c r="K279" s="552"/>
      <c r="M279" s="523"/>
      <c r="N279" s="523"/>
      <c r="O279" s="523"/>
    </row>
    <row r="280" spans="1:15">
      <c r="G280" s="552"/>
      <c r="H280" s="552"/>
      <c r="I280" s="552"/>
      <c r="J280" s="552"/>
      <c r="K280" s="552"/>
      <c r="M280" s="523"/>
      <c r="N280" s="523"/>
      <c r="O280" s="523"/>
    </row>
    <row r="281" spans="1:15">
      <c r="G281" s="552"/>
      <c r="H281" s="552"/>
      <c r="I281" s="552"/>
      <c r="J281" s="552"/>
      <c r="K281" s="552"/>
    </row>
    <row r="282" spans="1:15">
      <c r="G282" s="552"/>
      <c r="H282" s="552"/>
      <c r="I282" s="552"/>
      <c r="J282" s="552"/>
      <c r="K282" s="552"/>
    </row>
    <row r="283" spans="1:15">
      <c r="G283" s="552"/>
      <c r="H283" s="552"/>
      <c r="I283" s="552"/>
      <c r="J283" s="552"/>
      <c r="K283" s="552"/>
    </row>
  </sheetData>
  <mergeCells count="18">
    <mergeCell ref="G278:K283"/>
    <mergeCell ref="A272:J272"/>
    <mergeCell ref="F6:H6"/>
    <mergeCell ref="I6:I7"/>
    <mergeCell ref="J6:J7"/>
    <mergeCell ref="A9:J9"/>
    <mergeCell ref="A30:J30"/>
    <mergeCell ref="A231:J231"/>
    <mergeCell ref="A6:A7"/>
    <mergeCell ref="B6:B7"/>
    <mergeCell ref="C6:C7"/>
    <mergeCell ref="D6:D7"/>
    <mergeCell ref="E6:E7"/>
    <mergeCell ref="A1:J1"/>
    <mergeCell ref="B2:I2"/>
    <mergeCell ref="C3:H3"/>
    <mergeCell ref="H4:J4"/>
    <mergeCell ref="A5:J5"/>
  </mergeCells>
  <pageMargins left="0.7" right="0.7" top="0.75" bottom="0.75" header="0.3" footer="0.3"/>
  <pageSetup paperSize="9" orientation="landscape" horizontalDpi="300" verticalDpi="0" r:id="rId1"/>
  <drawing r:id="rId2"/>
</worksheet>
</file>

<file path=xl/worksheets/sheet16.xml><?xml version="1.0" encoding="utf-8"?>
<worksheet xmlns="http://schemas.openxmlformats.org/spreadsheetml/2006/main" xmlns:r="http://schemas.openxmlformats.org/officeDocument/2006/relationships">
  <dimension ref="A1:O28"/>
  <sheetViews>
    <sheetView tabSelected="1" topLeftCell="A27" workbookViewId="0">
      <selection activeCell="C46" sqref="C46"/>
    </sheetView>
  </sheetViews>
  <sheetFormatPr defaultRowHeight="14.4"/>
  <cols>
    <col min="3" max="3" width="11.33203125" customWidth="1"/>
  </cols>
  <sheetData>
    <row r="1" spans="1:10" ht="15">
      <c r="A1" s="541" t="s">
        <v>0</v>
      </c>
      <c r="B1" s="542"/>
      <c r="C1" s="542"/>
      <c r="D1" s="542"/>
      <c r="E1" s="542"/>
      <c r="F1" s="542"/>
      <c r="G1" s="542"/>
      <c r="H1" s="542"/>
      <c r="I1" s="542"/>
      <c r="J1" s="542"/>
    </row>
    <row r="2" spans="1:10" ht="15">
      <c r="A2" s="2"/>
      <c r="B2" s="541" t="s">
        <v>126</v>
      </c>
      <c r="C2" s="541"/>
      <c r="D2" s="541"/>
      <c r="E2" s="541"/>
      <c r="F2" s="541"/>
      <c r="G2" s="541"/>
      <c r="H2" s="541"/>
      <c r="I2" s="541"/>
      <c r="J2" s="3"/>
    </row>
    <row r="3" spans="1:10" ht="15">
      <c r="A3" s="2"/>
      <c r="B3" s="2"/>
      <c r="C3" s="541" t="s">
        <v>106</v>
      </c>
      <c r="D3" s="541"/>
      <c r="E3" s="541"/>
      <c r="F3" s="541"/>
      <c r="G3" s="541"/>
      <c r="H3" s="541"/>
      <c r="I3" s="3"/>
      <c r="J3" s="3"/>
    </row>
    <row r="4" spans="1:10" ht="15">
      <c r="A4" s="2"/>
      <c r="B4" s="2"/>
      <c r="C4" s="26"/>
      <c r="D4" s="26"/>
      <c r="E4" s="26"/>
      <c r="F4" s="26"/>
      <c r="G4" s="26"/>
      <c r="H4" s="546" t="s">
        <v>4</v>
      </c>
      <c r="I4" s="546"/>
      <c r="J4" s="546"/>
    </row>
    <row r="5" spans="1:10" ht="15">
      <c r="A5" s="543" t="s">
        <v>3</v>
      </c>
      <c r="B5" s="544"/>
      <c r="C5" s="544"/>
      <c r="D5" s="544"/>
      <c r="E5" s="544"/>
      <c r="F5" s="544"/>
      <c r="G5" s="544"/>
      <c r="H5" s="544"/>
      <c r="I5" s="544"/>
      <c r="J5" s="545"/>
    </row>
    <row r="6" spans="1:10" ht="44.25" customHeight="1">
      <c r="A6" s="618" t="s">
        <v>18</v>
      </c>
      <c r="B6" s="620" t="s">
        <v>122</v>
      </c>
      <c r="C6" s="620" t="s">
        <v>123</v>
      </c>
      <c r="D6" s="620" t="s">
        <v>124</v>
      </c>
      <c r="E6" s="620" t="s">
        <v>125</v>
      </c>
      <c r="F6" s="615" t="s">
        <v>121</v>
      </c>
      <c r="G6" s="616"/>
      <c r="H6" s="617"/>
      <c r="I6" s="620" t="s">
        <v>42</v>
      </c>
      <c r="J6" s="724" t="s">
        <v>8</v>
      </c>
    </row>
    <row r="7" spans="1:10">
      <c r="A7" s="619"/>
      <c r="B7" s="621"/>
      <c r="C7" s="621"/>
      <c r="D7" s="621"/>
      <c r="E7" s="621"/>
      <c r="F7" s="6" t="s">
        <v>111</v>
      </c>
      <c r="G7" s="5" t="s">
        <v>112</v>
      </c>
      <c r="H7" s="5" t="s">
        <v>113</v>
      </c>
      <c r="I7" s="621"/>
      <c r="J7" s="725"/>
    </row>
    <row r="8" spans="1:10" ht="15">
      <c r="A8" s="11">
        <v>1</v>
      </c>
      <c r="B8" s="10">
        <v>2</v>
      </c>
      <c r="C8" s="10">
        <v>3</v>
      </c>
      <c r="D8" s="10">
        <v>4</v>
      </c>
      <c r="E8" s="10">
        <v>5</v>
      </c>
      <c r="F8" s="10">
        <v>6</v>
      </c>
      <c r="G8" s="12">
        <v>7</v>
      </c>
      <c r="H8" s="10">
        <v>8</v>
      </c>
      <c r="I8" s="10">
        <v>9</v>
      </c>
      <c r="J8" s="13">
        <v>10</v>
      </c>
    </row>
    <row r="9" spans="1:10" ht="15">
      <c r="A9" s="543" t="s">
        <v>13</v>
      </c>
      <c r="B9" s="544"/>
      <c r="C9" s="544"/>
      <c r="D9" s="544"/>
      <c r="E9" s="544"/>
      <c r="F9" s="544"/>
      <c r="G9" s="544"/>
      <c r="H9" s="544"/>
      <c r="I9" s="544"/>
      <c r="J9" s="545"/>
    </row>
    <row r="10" spans="1:10" ht="15">
      <c r="A10" s="133">
        <v>0</v>
      </c>
      <c r="B10" s="133">
        <v>0</v>
      </c>
      <c r="C10" s="133">
        <v>0</v>
      </c>
      <c r="D10" s="133">
        <v>0</v>
      </c>
      <c r="E10" s="133">
        <v>0</v>
      </c>
      <c r="F10" s="133">
        <v>0</v>
      </c>
      <c r="G10" s="133">
        <v>0</v>
      </c>
      <c r="H10" s="133">
        <v>0</v>
      </c>
      <c r="I10" s="133">
        <v>0</v>
      </c>
      <c r="J10" s="9"/>
    </row>
    <row r="11" spans="1:10" ht="15">
      <c r="A11" s="9"/>
      <c r="B11" s="9"/>
      <c r="C11" s="9"/>
      <c r="D11" s="9"/>
      <c r="E11" s="9"/>
      <c r="F11" s="9"/>
      <c r="G11" s="9"/>
      <c r="H11" s="9"/>
      <c r="I11" s="9"/>
      <c r="J11" s="9"/>
    </row>
    <row r="12" spans="1:10" ht="15">
      <c r="A12" s="543" t="s">
        <v>14</v>
      </c>
      <c r="B12" s="544"/>
      <c r="C12" s="544"/>
      <c r="D12" s="544"/>
      <c r="E12" s="544"/>
      <c r="F12" s="544"/>
      <c r="G12" s="544"/>
      <c r="H12" s="544"/>
      <c r="I12" s="544"/>
      <c r="J12" s="545"/>
    </row>
    <row r="13" spans="1:10" ht="15">
      <c r="A13" s="9"/>
      <c r="B13" s="133">
        <v>0</v>
      </c>
      <c r="C13" s="133">
        <v>0</v>
      </c>
      <c r="D13" s="133">
        <v>0</v>
      </c>
      <c r="E13" s="133">
        <v>0</v>
      </c>
      <c r="F13" s="133">
        <v>0</v>
      </c>
      <c r="G13" s="133">
        <v>0</v>
      </c>
      <c r="H13" s="133">
        <v>0</v>
      </c>
      <c r="I13" s="133">
        <v>0</v>
      </c>
      <c r="J13" s="9"/>
    </row>
    <row r="14" spans="1:10" ht="15">
      <c r="A14" s="543" t="s">
        <v>15</v>
      </c>
      <c r="B14" s="544"/>
      <c r="C14" s="544"/>
      <c r="D14" s="544"/>
      <c r="E14" s="544"/>
      <c r="F14" s="544"/>
      <c r="G14" s="544"/>
      <c r="H14" s="544"/>
      <c r="I14" s="544"/>
      <c r="J14" s="545"/>
    </row>
    <row r="15" spans="1:10" ht="15">
      <c r="A15" s="9"/>
      <c r="B15" s="133">
        <v>0</v>
      </c>
      <c r="C15" s="133">
        <v>0</v>
      </c>
      <c r="D15" s="133">
        <v>0</v>
      </c>
      <c r="E15" s="133">
        <v>0</v>
      </c>
      <c r="F15" s="133">
        <v>0</v>
      </c>
      <c r="G15" s="133">
        <v>0</v>
      </c>
      <c r="H15" s="133">
        <v>0</v>
      </c>
      <c r="I15" s="133">
        <v>0</v>
      </c>
      <c r="J15" s="9"/>
    </row>
    <row r="16" spans="1:10" ht="15">
      <c r="A16" s="543" t="s">
        <v>16</v>
      </c>
      <c r="B16" s="544"/>
      <c r="C16" s="544"/>
      <c r="D16" s="544"/>
      <c r="E16" s="544"/>
      <c r="F16" s="544"/>
      <c r="G16" s="544"/>
      <c r="H16" s="544"/>
      <c r="I16" s="544"/>
      <c r="J16" s="545"/>
    </row>
    <row r="17" spans="1:15" ht="15">
      <c r="A17" s="9"/>
      <c r="B17" s="133">
        <v>0</v>
      </c>
      <c r="C17" s="133">
        <v>0</v>
      </c>
      <c r="D17" s="133">
        <v>0</v>
      </c>
      <c r="E17" s="133">
        <v>0</v>
      </c>
      <c r="F17" s="133">
        <v>0</v>
      </c>
      <c r="G17" s="133">
        <v>0</v>
      </c>
      <c r="H17" s="133">
        <v>0</v>
      </c>
      <c r="I17" s="133">
        <v>0</v>
      </c>
      <c r="J17" s="9"/>
    </row>
    <row r="18" spans="1:15" s="523" customFormat="1" ht="15">
      <c r="A18" s="3"/>
      <c r="B18" s="534"/>
      <c r="C18" s="534"/>
      <c r="D18" s="534"/>
      <c r="E18" s="534"/>
      <c r="F18" s="534"/>
      <c r="G18" s="534"/>
      <c r="H18" s="534"/>
      <c r="I18" s="534"/>
      <c r="J18" s="3"/>
    </row>
    <row r="19" spans="1:15" s="523" customFormat="1" ht="15">
      <c r="A19" s="3"/>
      <c r="B19" s="534"/>
      <c r="C19" s="534"/>
      <c r="D19" s="534"/>
      <c r="E19" s="534"/>
      <c r="F19" s="534"/>
      <c r="G19" s="534"/>
      <c r="H19" s="534"/>
      <c r="I19" s="534"/>
      <c r="J19" s="3"/>
    </row>
    <row r="20" spans="1:15" s="523" customFormat="1" ht="15">
      <c r="A20" s="3"/>
      <c r="B20" s="534"/>
      <c r="C20" s="534"/>
      <c r="D20" s="534"/>
      <c r="E20" s="534"/>
      <c r="F20" s="534"/>
      <c r="G20" s="534"/>
    </row>
    <row r="21" spans="1:15">
      <c r="H21" s="523"/>
      <c r="I21" s="523"/>
      <c r="J21" s="523"/>
    </row>
    <row r="22" spans="1:15">
      <c r="H22" s="523"/>
      <c r="I22" s="523"/>
      <c r="J22" s="523"/>
    </row>
    <row r="23" spans="1:15">
      <c r="G23" s="552" t="s">
        <v>6126</v>
      </c>
      <c r="H23" s="552"/>
      <c r="I23" s="552"/>
      <c r="J23" s="552"/>
      <c r="K23" s="552"/>
      <c r="M23" s="523"/>
      <c r="N23" s="523"/>
      <c r="O23" s="523"/>
    </row>
    <row r="24" spans="1:15">
      <c r="G24" s="552"/>
      <c r="H24" s="552"/>
      <c r="I24" s="552"/>
      <c r="J24" s="552"/>
      <c r="K24" s="552"/>
      <c r="M24" s="523"/>
      <c r="N24" s="523"/>
      <c r="O24" s="523"/>
    </row>
    <row r="25" spans="1:15">
      <c r="G25" s="552"/>
      <c r="H25" s="552"/>
      <c r="I25" s="552"/>
      <c r="J25" s="552"/>
      <c r="K25" s="552"/>
      <c r="M25" s="523"/>
      <c r="N25" s="523"/>
      <c r="O25" s="523"/>
    </row>
    <row r="26" spans="1:15">
      <c r="G26" s="552"/>
      <c r="H26" s="552"/>
      <c r="I26" s="552"/>
      <c r="J26" s="552"/>
      <c r="K26" s="552"/>
    </row>
    <row r="27" spans="1:15">
      <c r="G27" s="552"/>
      <c r="H27" s="552"/>
      <c r="I27" s="552"/>
      <c r="J27" s="552"/>
      <c r="K27" s="552"/>
    </row>
    <row r="28" spans="1:15">
      <c r="G28" s="552"/>
      <c r="H28" s="552"/>
      <c r="I28" s="552"/>
      <c r="J28" s="552"/>
      <c r="K28" s="552"/>
    </row>
  </sheetData>
  <mergeCells count="18">
    <mergeCell ref="G23:K28"/>
    <mergeCell ref="A16:J16"/>
    <mergeCell ref="F6:H6"/>
    <mergeCell ref="I6:I7"/>
    <mergeCell ref="J6:J7"/>
    <mergeCell ref="A9:J9"/>
    <mergeCell ref="A12:J12"/>
    <mergeCell ref="A14:J14"/>
    <mergeCell ref="A6:A7"/>
    <mergeCell ref="B6:B7"/>
    <mergeCell ref="C6:C7"/>
    <mergeCell ref="D6:D7"/>
    <mergeCell ref="E6:E7"/>
    <mergeCell ref="A1:J1"/>
    <mergeCell ref="B2:I2"/>
    <mergeCell ref="C3:H3"/>
    <mergeCell ref="H4:J4"/>
    <mergeCell ref="A5:J5"/>
  </mergeCells>
  <pageMargins left="0.7" right="0.7" top="0.75" bottom="0.75" header="0.3" footer="0.3"/>
  <pageSetup paperSize="9" orientation="landscape" horizontalDpi="300" verticalDpi="0" r:id="rId1"/>
  <drawing r:id="rId2"/>
</worksheet>
</file>

<file path=xl/worksheets/sheet17.xml><?xml version="1.0" encoding="utf-8"?>
<worksheet xmlns="http://schemas.openxmlformats.org/spreadsheetml/2006/main" xmlns:r="http://schemas.openxmlformats.org/officeDocument/2006/relationships">
  <dimension ref="A1:N73"/>
  <sheetViews>
    <sheetView tabSelected="1" topLeftCell="A58" workbookViewId="0">
      <selection activeCell="C46" sqref="C46"/>
    </sheetView>
  </sheetViews>
  <sheetFormatPr defaultRowHeight="14.4"/>
  <cols>
    <col min="2" max="2" width="25.77734375" customWidth="1"/>
    <col min="3" max="3" width="12.77734375" customWidth="1"/>
    <col min="4" max="4" width="12.88671875" customWidth="1"/>
    <col min="5" max="5" width="13.44140625" customWidth="1"/>
    <col min="6" max="6" width="14.88671875" customWidth="1"/>
    <col min="7" max="7" width="24.44140625" customWidth="1"/>
  </cols>
  <sheetData>
    <row r="1" spans="1:8" ht="15">
      <c r="A1" s="541" t="s">
        <v>0</v>
      </c>
      <c r="B1" s="542"/>
      <c r="C1" s="542"/>
      <c r="D1" s="542"/>
      <c r="E1" s="542"/>
      <c r="F1" s="542"/>
      <c r="G1" s="542"/>
      <c r="H1" s="542"/>
    </row>
    <row r="2" spans="1:8" ht="15">
      <c r="A2" s="541" t="s">
        <v>127</v>
      </c>
      <c r="B2" s="541"/>
      <c r="C2" s="541"/>
      <c r="D2" s="541"/>
      <c r="E2" s="541"/>
      <c r="F2" s="541"/>
      <c r="G2" s="541"/>
      <c r="H2" s="541"/>
    </row>
    <row r="3" spans="1:8" ht="15">
      <c r="A3" s="541" t="s">
        <v>128</v>
      </c>
      <c r="B3" s="541"/>
      <c r="C3" s="541"/>
      <c r="D3" s="541"/>
      <c r="E3" s="541"/>
      <c r="F3" s="541"/>
      <c r="G3" s="541"/>
      <c r="H3" s="541"/>
    </row>
    <row r="4" spans="1:8" ht="15">
      <c r="A4" s="2"/>
      <c r="B4" s="2"/>
      <c r="C4" s="26"/>
      <c r="D4" s="26"/>
      <c r="E4" s="26"/>
      <c r="F4" s="546" t="s">
        <v>4</v>
      </c>
      <c r="G4" s="546"/>
      <c r="H4" s="546"/>
    </row>
    <row r="5" spans="1:8" ht="15">
      <c r="A5" s="543" t="s">
        <v>3</v>
      </c>
      <c r="B5" s="544"/>
      <c r="C5" s="544"/>
      <c r="D5" s="544"/>
      <c r="E5" s="544"/>
      <c r="F5" s="544"/>
      <c r="G5" s="544"/>
      <c r="H5" s="544"/>
    </row>
    <row r="6" spans="1:8" ht="28.8">
      <c r="A6" s="14" t="s">
        <v>18</v>
      </c>
      <c r="B6" s="31" t="s">
        <v>129</v>
      </c>
      <c r="C6" s="5" t="s">
        <v>130</v>
      </c>
      <c r="D6" s="5" t="s">
        <v>131</v>
      </c>
      <c r="E6" s="6" t="s">
        <v>132</v>
      </c>
      <c r="F6" s="6" t="s">
        <v>133</v>
      </c>
      <c r="G6" s="5"/>
      <c r="H6" s="5" t="s">
        <v>8</v>
      </c>
    </row>
    <row r="7" spans="1:8" ht="15">
      <c r="A7" s="11">
        <v>1</v>
      </c>
      <c r="B7" s="10">
        <v>2</v>
      </c>
      <c r="C7" s="10">
        <v>3</v>
      </c>
      <c r="D7" s="10">
        <v>4</v>
      </c>
      <c r="E7" s="10">
        <v>5</v>
      </c>
      <c r="F7" s="10">
        <v>6</v>
      </c>
      <c r="G7" s="12">
        <v>7</v>
      </c>
      <c r="H7" s="10">
        <v>8</v>
      </c>
    </row>
    <row r="8" spans="1:8" ht="15">
      <c r="A8" s="543" t="s">
        <v>13</v>
      </c>
      <c r="B8" s="544"/>
      <c r="C8" s="544"/>
      <c r="D8" s="544"/>
      <c r="E8" s="544"/>
      <c r="F8" s="544"/>
      <c r="G8" s="544"/>
      <c r="H8" s="544"/>
    </row>
    <row r="9" spans="1:8" s="475" customFormat="1" ht="72">
      <c r="A9" s="280">
        <v>1</v>
      </c>
      <c r="B9" s="490" t="s">
        <v>6107</v>
      </c>
      <c r="C9" s="498">
        <v>0.36</v>
      </c>
      <c r="D9" s="498" t="s">
        <v>912</v>
      </c>
      <c r="E9" s="498" t="s">
        <v>6108</v>
      </c>
      <c r="F9" s="499" t="s">
        <v>6109</v>
      </c>
      <c r="G9" s="489" t="s">
        <v>6110</v>
      </c>
      <c r="H9" s="21"/>
    </row>
    <row r="10" spans="1:8" ht="68.25" customHeight="1">
      <c r="A10" s="280">
        <v>2</v>
      </c>
      <c r="B10" s="477" t="s">
        <v>5946</v>
      </c>
      <c r="C10" s="486">
        <v>2.42</v>
      </c>
      <c r="D10" s="486" t="s">
        <v>912</v>
      </c>
      <c r="E10" s="486" t="s">
        <v>5947</v>
      </c>
      <c r="F10" s="404" t="s">
        <v>980</v>
      </c>
      <c r="G10" s="487" t="s">
        <v>5948</v>
      </c>
      <c r="H10" s="9"/>
    </row>
    <row r="11" spans="1:8" ht="61.5" customHeight="1">
      <c r="A11" s="280">
        <v>3</v>
      </c>
      <c r="B11" s="477" t="s">
        <v>5949</v>
      </c>
      <c r="C11" s="486">
        <v>0.28000000000000003</v>
      </c>
      <c r="D11" s="486" t="s">
        <v>912</v>
      </c>
      <c r="E11" s="486" t="s">
        <v>5950</v>
      </c>
      <c r="F11" s="404" t="s">
        <v>5951</v>
      </c>
      <c r="G11" s="487" t="s">
        <v>5952</v>
      </c>
      <c r="H11" s="9"/>
    </row>
    <row r="12" spans="1:8" ht="56.25" customHeight="1">
      <c r="A12" s="280">
        <v>4</v>
      </c>
      <c r="B12" s="477" t="s">
        <v>5953</v>
      </c>
      <c r="C12" s="479">
        <v>0.1</v>
      </c>
      <c r="D12" s="486" t="s">
        <v>912</v>
      </c>
      <c r="E12" s="486" t="s">
        <v>5950</v>
      </c>
      <c r="F12" s="404" t="s">
        <v>5951</v>
      </c>
      <c r="G12" s="487" t="s">
        <v>5952</v>
      </c>
      <c r="H12" s="9"/>
    </row>
    <row r="13" spans="1:8" ht="57.6">
      <c r="A13" s="280">
        <v>5</v>
      </c>
      <c r="B13" s="477" t="s">
        <v>5954</v>
      </c>
      <c r="C13" s="405">
        <v>3.5</v>
      </c>
      <c r="D13" s="477" t="s">
        <v>4403</v>
      </c>
      <c r="E13" s="477" t="s">
        <v>5955</v>
      </c>
      <c r="F13" s="494" t="s">
        <v>5956</v>
      </c>
      <c r="G13" s="494" t="s">
        <v>5957</v>
      </c>
      <c r="H13" s="9"/>
    </row>
    <row r="14" spans="1:8" s="216" customFormat="1" ht="43.2">
      <c r="A14" s="280">
        <v>6</v>
      </c>
      <c r="B14" s="477" t="s">
        <v>5958</v>
      </c>
      <c r="C14" s="476">
        <v>0.18</v>
      </c>
      <c r="D14" s="477" t="s">
        <v>275</v>
      </c>
      <c r="E14" s="477" t="s">
        <v>5959</v>
      </c>
      <c r="F14" s="494" t="s">
        <v>227</v>
      </c>
      <c r="G14" s="494" t="s">
        <v>5960</v>
      </c>
      <c r="H14" s="9"/>
    </row>
    <row r="15" spans="1:8" s="216" customFormat="1" ht="28.8">
      <c r="A15" s="280">
        <v>7</v>
      </c>
      <c r="B15" s="494" t="s">
        <v>5961</v>
      </c>
      <c r="C15" s="37">
        <v>0.73</v>
      </c>
      <c r="D15" s="494" t="s">
        <v>275</v>
      </c>
      <c r="E15" s="494" t="s">
        <v>5962</v>
      </c>
      <c r="F15" s="494" t="s">
        <v>5963</v>
      </c>
      <c r="G15" s="494" t="s">
        <v>5960</v>
      </c>
      <c r="H15" s="9"/>
    </row>
    <row r="16" spans="1:8" s="216" customFormat="1" ht="35.25" customHeight="1">
      <c r="A16" s="280">
        <v>8</v>
      </c>
      <c r="B16" s="120" t="s">
        <v>5964</v>
      </c>
      <c r="C16" s="520">
        <v>0.2</v>
      </c>
      <c r="D16" s="120" t="s">
        <v>912</v>
      </c>
      <c r="E16" s="120" t="s">
        <v>5965</v>
      </c>
      <c r="F16" s="120" t="s">
        <v>227</v>
      </c>
      <c r="G16" s="35" t="s">
        <v>5966</v>
      </c>
      <c r="H16" s="9"/>
    </row>
    <row r="17" spans="1:8" s="216" customFormat="1" ht="39" customHeight="1">
      <c r="A17" s="280">
        <v>9</v>
      </c>
      <c r="B17" s="488" t="s">
        <v>5967</v>
      </c>
      <c r="C17" s="407">
        <v>0.4</v>
      </c>
      <c r="D17" s="488" t="s">
        <v>912</v>
      </c>
      <c r="E17" s="488" t="s">
        <v>5968</v>
      </c>
      <c r="F17" s="488" t="s">
        <v>5969</v>
      </c>
      <c r="G17" s="478" t="s">
        <v>5970</v>
      </c>
      <c r="H17" s="9"/>
    </row>
    <row r="18" spans="1:8" s="216" customFormat="1" ht="50.25" customHeight="1">
      <c r="A18" s="280">
        <v>10</v>
      </c>
      <c r="B18" s="488" t="s">
        <v>5971</v>
      </c>
      <c r="C18" s="406">
        <v>0.06</v>
      </c>
      <c r="D18" s="488" t="s">
        <v>912</v>
      </c>
      <c r="E18" s="488" t="s">
        <v>5972</v>
      </c>
      <c r="F18" s="488" t="s">
        <v>5973</v>
      </c>
      <c r="G18" s="478" t="s">
        <v>5974</v>
      </c>
      <c r="H18" s="9"/>
    </row>
    <row r="19" spans="1:8" s="216" customFormat="1" ht="100.8">
      <c r="A19" s="280">
        <v>11</v>
      </c>
      <c r="B19" s="53" t="s">
        <v>5975</v>
      </c>
      <c r="C19" s="79">
        <v>0.73</v>
      </c>
      <c r="D19" s="53" t="s">
        <v>5976</v>
      </c>
      <c r="E19" s="53" t="s">
        <v>1109</v>
      </c>
      <c r="F19" s="521" t="s">
        <v>5977</v>
      </c>
      <c r="G19" s="53" t="s">
        <v>5978</v>
      </c>
      <c r="H19" s="9"/>
    </row>
    <row r="20" spans="1:8" s="216" customFormat="1" ht="84">
      <c r="A20" s="280">
        <v>12</v>
      </c>
      <c r="B20" s="53" t="s">
        <v>5979</v>
      </c>
      <c r="C20" s="79">
        <v>1.6</v>
      </c>
      <c r="D20" s="53" t="s">
        <v>5976</v>
      </c>
      <c r="E20" s="53" t="s">
        <v>1109</v>
      </c>
      <c r="F20" s="53" t="s">
        <v>5980</v>
      </c>
      <c r="G20" s="53" t="s">
        <v>5981</v>
      </c>
      <c r="H20" s="9"/>
    </row>
    <row r="21" spans="1:8" s="216" customFormat="1" ht="30">
      <c r="A21" s="280">
        <v>13</v>
      </c>
      <c r="B21" s="486" t="s">
        <v>5982</v>
      </c>
      <c r="C21" s="408">
        <v>0.15</v>
      </c>
      <c r="D21" s="486" t="s">
        <v>5983</v>
      </c>
      <c r="E21" s="486" t="s">
        <v>5984</v>
      </c>
      <c r="F21" s="404" t="s">
        <v>5985</v>
      </c>
      <c r="G21" s="487" t="s">
        <v>5986</v>
      </c>
      <c r="H21" s="9"/>
    </row>
    <row r="22" spans="1:8" s="216" customFormat="1" ht="30">
      <c r="A22" s="280">
        <v>14</v>
      </c>
      <c r="B22" s="486" t="s">
        <v>5987</v>
      </c>
      <c r="C22" s="409">
        <v>2.4900000000000002</v>
      </c>
      <c r="D22" s="486" t="s">
        <v>5983</v>
      </c>
      <c r="E22" s="486" t="s">
        <v>5988</v>
      </c>
      <c r="F22" s="493" t="s">
        <v>5989</v>
      </c>
      <c r="G22" s="493" t="s">
        <v>5990</v>
      </c>
      <c r="H22" s="9"/>
    </row>
    <row r="23" spans="1:8" s="216" customFormat="1" ht="72">
      <c r="A23" s="500">
        <v>15</v>
      </c>
      <c r="B23" s="477" t="s">
        <v>5913</v>
      </c>
      <c r="C23" s="281">
        <v>0.5</v>
      </c>
      <c r="D23" s="477" t="s">
        <v>550</v>
      </c>
      <c r="E23" s="477" t="s">
        <v>5991</v>
      </c>
      <c r="F23" s="494" t="s">
        <v>5992</v>
      </c>
      <c r="G23" s="494" t="s">
        <v>5908</v>
      </c>
      <c r="H23" s="9"/>
    </row>
    <row r="24" spans="1:8" ht="15">
      <c r="A24" s="9"/>
      <c r="B24" s="9"/>
      <c r="C24" s="9"/>
      <c r="D24" s="9"/>
      <c r="E24" s="9"/>
      <c r="F24" s="9"/>
      <c r="G24" s="9"/>
      <c r="H24" s="9"/>
    </row>
    <row r="25" spans="1:8" ht="15">
      <c r="A25" s="543" t="s">
        <v>14</v>
      </c>
      <c r="B25" s="544"/>
      <c r="C25" s="544"/>
      <c r="D25" s="544"/>
      <c r="E25" s="544"/>
      <c r="F25" s="544"/>
      <c r="G25" s="544"/>
      <c r="H25" s="544"/>
    </row>
    <row r="26" spans="1:8" s="82" customFormat="1" ht="43.2">
      <c r="A26" s="280">
        <v>16</v>
      </c>
      <c r="B26" s="485" t="s">
        <v>1411</v>
      </c>
      <c r="C26" s="485">
        <v>0.25</v>
      </c>
      <c r="D26" s="485" t="s">
        <v>1082</v>
      </c>
      <c r="E26" s="485" t="s">
        <v>1412</v>
      </c>
      <c r="F26" s="485" t="s">
        <v>1413</v>
      </c>
      <c r="G26" s="485" t="s">
        <v>1414</v>
      </c>
      <c r="H26" s="21"/>
    </row>
    <row r="27" spans="1:8" s="82" customFormat="1" ht="43.2">
      <c r="A27" s="280">
        <v>17</v>
      </c>
      <c r="B27" s="485" t="s">
        <v>1415</v>
      </c>
      <c r="C27" s="519">
        <v>0.5</v>
      </c>
      <c r="D27" s="485" t="s">
        <v>1082</v>
      </c>
      <c r="E27" s="485" t="s">
        <v>1412</v>
      </c>
      <c r="F27" s="485" t="s">
        <v>1416</v>
      </c>
      <c r="G27" s="485" t="s">
        <v>1414</v>
      </c>
      <c r="H27" s="21"/>
    </row>
    <row r="28" spans="1:8" s="82" customFormat="1" ht="43.2">
      <c r="A28" s="280">
        <v>18</v>
      </c>
      <c r="B28" s="485" t="s">
        <v>1417</v>
      </c>
      <c r="C28" s="519">
        <v>0.4</v>
      </c>
      <c r="D28" s="485" t="s">
        <v>1082</v>
      </c>
      <c r="E28" s="485" t="s">
        <v>1418</v>
      </c>
      <c r="F28" s="485" t="s">
        <v>1419</v>
      </c>
      <c r="G28" s="485" t="s">
        <v>1420</v>
      </c>
      <c r="H28" s="21"/>
    </row>
    <row r="29" spans="1:8" s="82" customFormat="1" ht="43.2">
      <c r="A29" s="280">
        <v>19</v>
      </c>
      <c r="B29" s="485" t="s">
        <v>1421</v>
      </c>
      <c r="C29" s="485">
        <v>0.12</v>
      </c>
      <c r="D29" s="485" t="s">
        <v>1082</v>
      </c>
      <c r="E29" s="485" t="s">
        <v>1422</v>
      </c>
      <c r="F29" s="485" t="s">
        <v>1423</v>
      </c>
      <c r="G29" s="485" t="s">
        <v>1420</v>
      </c>
      <c r="H29" s="21"/>
    </row>
    <row r="30" spans="1:8" ht="43.2">
      <c r="A30" s="280">
        <v>20</v>
      </c>
      <c r="B30" s="485" t="s">
        <v>1424</v>
      </c>
      <c r="C30" s="485">
        <v>0.8</v>
      </c>
      <c r="D30" s="485" t="s">
        <v>1082</v>
      </c>
      <c r="E30" s="485" t="s">
        <v>1422</v>
      </c>
      <c r="F30" s="485" t="s">
        <v>1425</v>
      </c>
      <c r="G30" s="485" t="s">
        <v>1420</v>
      </c>
      <c r="H30" s="9"/>
    </row>
    <row r="31" spans="1:8" ht="28.8">
      <c r="A31" s="280">
        <v>21</v>
      </c>
      <c r="B31" s="485" t="s">
        <v>1426</v>
      </c>
      <c r="C31" s="485">
        <v>0.05</v>
      </c>
      <c r="D31" s="485" t="s">
        <v>1026</v>
      </c>
      <c r="E31" s="485" t="s">
        <v>1422</v>
      </c>
      <c r="F31" s="485" t="s">
        <v>1427</v>
      </c>
      <c r="G31" s="485" t="s">
        <v>1074</v>
      </c>
      <c r="H31" s="9"/>
    </row>
    <row r="32" spans="1:8" ht="28.8">
      <c r="A32" s="280">
        <v>22</v>
      </c>
      <c r="B32" s="485" t="s">
        <v>1428</v>
      </c>
      <c r="C32" s="485">
        <v>0.04</v>
      </c>
      <c r="D32" s="485" t="s">
        <v>1026</v>
      </c>
      <c r="E32" s="485" t="s">
        <v>1422</v>
      </c>
      <c r="F32" s="485" t="s">
        <v>1427</v>
      </c>
      <c r="G32" s="485" t="s">
        <v>1429</v>
      </c>
      <c r="H32" s="9"/>
    </row>
    <row r="33" spans="1:8" ht="43.2">
      <c r="A33" s="280">
        <v>23</v>
      </c>
      <c r="B33" s="485" t="s">
        <v>1430</v>
      </c>
      <c r="C33" s="485">
        <v>0.32</v>
      </c>
      <c r="D33" s="485" t="s">
        <v>1082</v>
      </c>
      <c r="E33" s="485" t="s">
        <v>1431</v>
      </c>
      <c r="F33" s="485" t="s">
        <v>1432</v>
      </c>
      <c r="G33" s="485" t="s">
        <v>1433</v>
      </c>
      <c r="H33" s="9"/>
    </row>
    <row r="34" spans="1:8" ht="43.2">
      <c r="A34" s="280">
        <v>24</v>
      </c>
      <c r="B34" s="485" t="s">
        <v>1434</v>
      </c>
      <c r="C34" s="485">
        <v>0.37</v>
      </c>
      <c r="D34" s="485" t="s">
        <v>1435</v>
      </c>
      <c r="E34" s="485" t="s">
        <v>1436</v>
      </c>
      <c r="F34" s="485" t="s">
        <v>1437</v>
      </c>
      <c r="G34" s="485" t="s">
        <v>1414</v>
      </c>
      <c r="H34" s="9"/>
    </row>
    <row r="35" spans="1:8" ht="43.2">
      <c r="A35" s="280">
        <v>25</v>
      </c>
      <c r="B35" s="485" t="s">
        <v>1438</v>
      </c>
      <c r="C35" s="519">
        <v>1</v>
      </c>
      <c r="D35" s="485" t="s">
        <v>1439</v>
      </c>
      <c r="E35" s="485" t="s">
        <v>1440</v>
      </c>
      <c r="F35" s="485" t="s">
        <v>1441</v>
      </c>
      <c r="G35" s="485" t="s">
        <v>1429</v>
      </c>
      <c r="H35" s="9"/>
    </row>
    <row r="36" spans="1:8" ht="43.2">
      <c r="A36" s="280">
        <v>26</v>
      </c>
      <c r="B36" s="485" t="s">
        <v>1442</v>
      </c>
      <c r="C36" s="485">
        <v>0.5</v>
      </c>
      <c r="D36" s="485" t="s">
        <v>1082</v>
      </c>
      <c r="E36" s="485" t="s">
        <v>1443</v>
      </c>
      <c r="F36" s="485" t="s">
        <v>1444</v>
      </c>
      <c r="G36" s="485" t="s">
        <v>1429</v>
      </c>
      <c r="H36" s="9"/>
    </row>
    <row r="37" spans="1:8" ht="43.2">
      <c r="A37" s="280">
        <v>27</v>
      </c>
      <c r="B37" s="485" t="s">
        <v>1445</v>
      </c>
      <c r="C37" s="485">
        <v>0.3</v>
      </c>
      <c r="D37" s="485" t="s">
        <v>855</v>
      </c>
      <c r="E37" s="485" t="s">
        <v>855</v>
      </c>
      <c r="F37" s="485" t="s">
        <v>1446</v>
      </c>
      <c r="G37" s="485" t="s">
        <v>1429</v>
      </c>
      <c r="H37" s="9"/>
    </row>
    <row r="38" spans="1:8" ht="57.6">
      <c r="A38" s="280">
        <v>28</v>
      </c>
      <c r="B38" s="485" t="s">
        <v>1447</v>
      </c>
      <c r="C38" s="485">
        <v>0.03</v>
      </c>
      <c r="D38" s="485" t="s">
        <v>1082</v>
      </c>
      <c r="E38" s="485" t="s">
        <v>1448</v>
      </c>
      <c r="F38" s="485" t="s">
        <v>1449</v>
      </c>
      <c r="G38" s="485" t="s">
        <v>1429</v>
      </c>
      <c r="H38" s="9"/>
    </row>
    <row r="39" spans="1:8" ht="28.8">
      <c r="A39" s="280">
        <v>29</v>
      </c>
      <c r="B39" s="485" t="s">
        <v>1450</v>
      </c>
      <c r="C39" s="485">
        <v>0.3</v>
      </c>
      <c r="D39" s="485" t="s">
        <v>1082</v>
      </c>
      <c r="E39" s="485" t="s">
        <v>1451</v>
      </c>
      <c r="F39" s="485" t="s">
        <v>1452</v>
      </c>
      <c r="G39" s="485" t="s">
        <v>1429</v>
      </c>
      <c r="H39" s="9"/>
    </row>
    <row r="40" spans="1:8" ht="28.8">
      <c r="A40" s="280">
        <v>30</v>
      </c>
      <c r="B40" s="485" t="s">
        <v>1453</v>
      </c>
      <c r="C40" s="485">
        <v>0.08</v>
      </c>
      <c r="D40" s="485" t="s">
        <v>1082</v>
      </c>
      <c r="E40" s="485" t="s">
        <v>1454</v>
      </c>
      <c r="F40" s="485" t="s">
        <v>1455</v>
      </c>
      <c r="G40" s="485" t="s">
        <v>1429</v>
      </c>
      <c r="H40" s="9"/>
    </row>
    <row r="41" spans="1:8" ht="15">
      <c r="A41" s="9"/>
      <c r="B41" s="9"/>
      <c r="C41" s="9"/>
      <c r="D41" s="9"/>
      <c r="E41" s="9"/>
      <c r="F41" s="9"/>
      <c r="G41" s="9"/>
      <c r="H41" s="9"/>
    </row>
    <row r="42" spans="1:8" ht="15">
      <c r="A42" s="543" t="s">
        <v>15</v>
      </c>
      <c r="B42" s="544"/>
      <c r="C42" s="544"/>
      <c r="D42" s="544"/>
      <c r="E42" s="544"/>
      <c r="F42" s="544"/>
      <c r="G42" s="544"/>
      <c r="H42" s="544"/>
    </row>
    <row r="43" spans="1:8" s="155" customFormat="1" ht="28.8">
      <c r="A43" s="280">
        <v>31</v>
      </c>
      <c r="B43" s="60" t="s">
        <v>2932</v>
      </c>
      <c r="C43" s="135">
        <v>0.1</v>
      </c>
      <c r="D43" s="60" t="s">
        <v>912</v>
      </c>
      <c r="E43" s="60" t="s">
        <v>2933</v>
      </c>
      <c r="F43" s="60" t="s">
        <v>2934</v>
      </c>
      <c r="G43" s="60" t="s">
        <v>2935</v>
      </c>
      <c r="H43" s="21"/>
    </row>
    <row r="44" spans="1:8" s="155" customFormat="1" ht="43.2">
      <c r="A44" s="280">
        <v>32</v>
      </c>
      <c r="B44" s="491" t="s">
        <v>2936</v>
      </c>
      <c r="C44" s="491">
        <v>0.6</v>
      </c>
      <c r="D44" s="513" t="s">
        <v>912</v>
      </c>
      <c r="E44" s="513" t="s">
        <v>2937</v>
      </c>
      <c r="F44" s="513" t="s">
        <v>2934</v>
      </c>
      <c r="G44" s="513" t="s">
        <v>2938</v>
      </c>
      <c r="H44" s="21"/>
    </row>
    <row r="45" spans="1:8" ht="28.8">
      <c r="A45" s="280">
        <v>33</v>
      </c>
      <c r="B45" s="152" t="s">
        <v>2939</v>
      </c>
      <c r="C45" s="514">
        <v>0.4</v>
      </c>
      <c r="D45" s="513" t="s">
        <v>445</v>
      </c>
      <c r="E45" s="513" t="s">
        <v>445</v>
      </c>
      <c r="F45" s="513" t="s">
        <v>2940</v>
      </c>
      <c r="G45" s="513" t="s">
        <v>2941</v>
      </c>
      <c r="H45" s="9"/>
    </row>
    <row r="46" spans="1:8" ht="43.2">
      <c r="A46" s="280">
        <v>34</v>
      </c>
      <c r="B46" s="60" t="s">
        <v>2942</v>
      </c>
      <c r="C46" s="135">
        <v>0.2</v>
      </c>
      <c r="D46" s="60" t="s">
        <v>445</v>
      </c>
      <c r="E46" s="60" t="s">
        <v>445</v>
      </c>
      <c r="F46" s="60" t="s">
        <v>2934</v>
      </c>
      <c r="G46" s="60" t="s">
        <v>2943</v>
      </c>
      <c r="H46" s="9"/>
    </row>
    <row r="47" spans="1:8" ht="15">
      <c r="A47" s="280">
        <v>35</v>
      </c>
      <c r="B47" s="515" t="s">
        <v>2944</v>
      </c>
      <c r="C47" s="516">
        <v>0.4</v>
      </c>
      <c r="D47" s="515" t="s">
        <v>2385</v>
      </c>
      <c r="E47" s="515" t="s">
        <v>2945</v>
      </c>
      <c r="F47" s="515" t="s">
        <v>2946</v>
      </c>
      <c r="G47" s="515" t="s">
        <v>2947</v>
      </c>
      <c r="H47" s="9"/>
    </row>
    <row r="48" spans="1:8" ht="15">
      <c r="A48" s="280">
        <v>36</v>
      </c>
      <c r="B48" s="515" t="s">
        <v>2948</v>
      </c>
      <c r="C48" s="516">
        <v>0.3</v>
      </c>
      <c r="D48" s="515" t="s">
        <v>2385</v>
      </c>
      <c r="E48" s="515" t="s">
        <v>2949</v>
      </c>
      <c r="F48" s="515" t="s">
        <v>2946</v>
      </c>
      <c r="G48" s="515" t="s">
        <v>2950</v>
      </c>
      <c r="H48" s="9"/>
    </row>
    <row r="49" spans="1:10" ht="15">
      <c r="A49" s="280">
        <v>37</v>
      </c>
      <c r="B49" s="515" t="s">
        <v>2951</v>
      </c>
      <c r="C49" s="517">
        <v>0.32</v>
      </c>
      <c r="D49" s="515" t="s">
        <v>2385</v>
      </c>
      <c r="E49" s="515" t="s">
        <v>1109</v>
      </c>
      <c r="F49" s="515" t="s">
        <v>2946</v>
      </c>
      <c r="G49" s="515" t="s">
        <v>2395</v>
      </c>
      <c r="H49" s="9"/>
    </row>
    <row r="50" spans="1:10" ht="57.6">
      <c r="A50" s="280">
        <v>38</v>
      </c>
      <c r="B50" s="60" t="s">
        <v>2952</v>
      </c>
      <c r="C50" s="234">
        <v>0.23</v>
      </c>
      <c r="D50" s="60" t="s">
        <v>912</v>
      </c>
      <c r="E50" s="60" t="s">
        <v>2953</v>
      </c>
      <c r="F50" s="60" t="s">
        <v>2954</v>
      </c>
      <c r="G50" s="54" t="s">
        <v>2955</v>
      </c>
      <c r="H50" s="9"/>
    </row>
    <row r="51" spans="1:10" ht="28.8">
      <c r="A51" s="280">
        <v>39</v>
      </c>
      <c r="B51" s="60" t="s">
        <v>2956</v>
      </c>
      <c r="C51" s="234">
        <v>0.56000000000000005</v>
      </c>
      <c r="D51" s="60" t="s">
        <v>912</v>
      </c>
      <c r="E51" s="60" t="s">
        <v>2933</v>
      </c>
      <c r="F51" s="60" t="s">
        <v>2934</v>
      </c>
      <c r="G51" s="60" t="s">
        <v>2957</v>
      </c>
      <c r="H51" s="9"/>
    </row>
    <row r="52" spans="1:10" ht="43.2">
      <c r="A52" s="280">
        <v>40</v>
      </c>
      <c r="B52" s="60" t="s">
        <v>2958</v>
      </c>
      <c r="C52" s="60">
        <v>0.56000000000000005</v>
      </c>
      <c r="D52" s="518" t="s">
        <v>912</v>
      </c>
      <c r="E52" s="518" t="s">
        <v>2937</v>
      </c>
      <c r="F52" s="518" t="s">
        <v>2959</v>
      </c>
      <c r="G52" s="518" t="s">
        <v>2960</v>
      </c>
      <c r="H52" s="9"/>
    </row>
    <row r="53" spans="1:10" ht="15">
      <c r="A53" s="9"/>
      <c r="B53" s="9"/>
      <c r="C53" s="9"/>
      <c r="D53" s="9"/>
      <c r="E53" s="9"/>
      <c r="F53" s="9"/>
      <c r="G53" s="9"/>
      <c r="H53" s="9"/>
    </row>
    <row r="54" spans="1:10" ht="15">
      <c r="A54" s="732" t="s">
        <v>16</v>
      </c>
      <c r="B54" s="592"/>
      <c r="C54" s="592"/>
      <c r="D54" s="592"/>
      <c r="E54" s="592"/>
      <c r="F54" s="592"/>
      <c r="G54" s="592"/>
      <c r="H54" s="592"/>
    </row>
    <row r="55" spans="1:10" ht="35.4" customHeight="1">
      <c r="A55" s="9"/>
      <c r="B55" s="60" t="s">
        <v>6112</v>
      </c>
      <c r="C55" s="512">
        <v>1.2</v>
      </c>
      <c r="D55" s="54" t="s">
        <v>6113</v>
      </c>
      <c r="E55" s="60" t="s">
        <v>2945</v>
      </c>
      <c r="F55" s="54" t="s">
        <v>6114</v>
      </c>
      <c r="G55" s="54" t="s">
        <v>6115</v>
      </c>
      <c r="H55" s="9"/>
    </row>
    <row r="56" spans="1:10" ht="43.2">
      <c r="A56" s="9"/>
      <c r="B56" s="60" t="s">
        <v>6116</v>
      </c>
      <c r="C56" s="62">
        <v>0.05</v>
      </c>
      <c r="D56" s="54" t="s">
        <v>6117</v>
      </c>
      <c r="E56" s="60" t="s">
        <v>6118</v>
      </c>
      <c r="F56" s="54" t="s">
        <v>6119</v>
      </c>
      <c r="G56" s="54" t="s">
        <v>6120</v>
      </c>
      <c r="H56" s="9"/>
    </row>
    <row r="57" spans="1:10" ht="57.6">
      <c r="A57" s="16"/>
      <c r="B57" s="60" t="s">
        <v>6121</v>
      </c>
      <c r="C57" s="62">
        <v>0.2</v>
      </c>
      <c r="D57" s="54" t="s">
        <v>4589</v>
      </c>
      <c r="E57" s="60" t="s">
        <v>2949</v>
      </c>
      <c r="F57" s="54" t="s">
        <v>6122</v>
      </c>
      <c r="G57" s="54" t="s">
        <v>6123</v>
      </c>
      <c r="H57" s="16"/>
    </row>
    <row r="58" spans="1:10" ht="31.5" customHeight="1">
      <c r="A58" s="16"/>
      <c r="B58" s="60" t="s">
        <v>6124</v>
      </c>
      <c r="C58" s="62">
        <v>0.2</v>
      </c>
      <c r="D58" s="60" t="s">
        <v>747</v>
      </c>
      <c r="E58" s="60" t="s">
        <v>550</v>
      </c>
      <c r="F58" s="60" t="s">
        <v>2954</v>
      </c>
      <c r="G58" s="60" t="s">
        <v>6125</v>
      </c>
      <c r="H58" s="16"/>
    </row>
    <row r="59" spans="1:10">
      <c r="A59" s="16"/>
      <c r="B59" s="16"/>
      <c r="C59" s="16"/>
      <c r="D59" s="16"/>
      <c r="E59" s="16"/>
      <c r="F59" s="16"/>
      <c r="G59" s="16"/>
      <c r="H59" s="16"/>
    </row>
    <row r="60" spans="1:10" s="523" customFormat="1">
      <c r="A60" s="2"/>
      <c r="B60" s="2"/>
      <c r="C60" s="2"/>
      <c r="D60" s="2"/>
      <c r="E60" s="2"/>
      <c r="F60" s="2"/>
    </row>
    <row r="61" spans="1:10">
      <c r="F61" s="523"/>
      <c r="G61" s="523"/>
      <c r="H61" s="523"/>
      <c r="I61" s="523"/>
      <c r="J61" s="523"/>
    </row>
    <row r="62" spans="1:10">
      <c r="F62" s="523"/>
      <c r="G62" s="523"/>
      <c r="H62" s="523"/>
      <c r="I62" s="523"/>
      <c r="J62" s="523"/>
    </row>
    <row r="63" spans="1:10" ht="15" customHeight="1">
      <c r="F63" s="552" t="s">
        <v>6126</v>
      </c>
      <c r="G63" s="552"/>
      <c r="H63" s="552"/>
      <c r="I63" s="552"/>
      <c r="J63" s="552"/>
    </row>
    <row r="64" spans="1:10" ht="15" customHeight="1">
      <c r="F64" s="552"/>
      <c r="G64" s="552"/>
      <c r="H64" s="552"/>
      <c r="I64" s="552"/>
      <c r="J64" s="552"/>
    </row>
    <row r="65" spans="6:14" ht="15" customHeight="1">
      <c r="F65" s="552"/>
      <c r="G65" s="552"/>
      <c r="H65" s="552"/>
      <c r="I65" s="552"/>
      <c r="J65" s="552"/>
    </row>
    <row r="66" spans="6:14" ht="15" customHeight="1">
      <c r="F66" s="552"/>
      <c r="G66" s="552"/>
      <c r="H66" s="552"/>
      <c r="I66" s="552"/>
      <c r="J66" s="552"/>
    </row>
    <row r="67" spans="6:14" ht="15" customHeight="1">
      <c r="F67" s="552"/>
      <c r="G67" s="552"/>
      <c r="H67" s="552"/>
      <c r="I67" s="552"/>
      <c r="J67" s="552"/>
    </row>
    <row r="68" spans="6:14" ht="15" customHeight="1">
      <c r="F68" s="552"/>
      <c r="G68" s="552"/>
      <c r="H68" s="552"/>
      <c r="I68" s="552"/>
      <c r="J68" s="552"/>
    </row>
    <row r="71" spans="6:14">
      <c r="L71" s="523"/>
      <c r="M71" s="523"/>
      <c r="N71" s="523"/>
    </row>
    <row r="72" spans="6:14">
      <c r="L72" s="523"/>
      <c r="M72" s="523"/>
      <c r="N72" s="523"/>
    </row>
    <row r="73" spans="6:14">
      <c r="L73" s="523"/>
      <c r="M73" s="523"/>
      <c r="N73" s="523"/>
    </row>
  </sheetData>
  <mergeCells count="10">
    <mergeCell ref="F63:J68"/>
    <mergeCell ref="A25:H25"/>
    <mergeCell ref="A42:H42"/>
    <mergeCell ref="A54:H54"/>
    <mergeCell ref="A1:H1"/>
    <mergeCell ref="A2:H2"/>
    <mergeCell ref="A3:H3"/>
    <mergeCell ref="F4:H4"/>
    <mergeCell ref="A5:H5"/>
    <mergeCell ref="A8:H8"/>
  </mergeCells>
  <pageMargins left="0.7" right="0.7" top="0.75" bottom="0.75" header="0.3" footer="0.3"/>
  <pageSetup paperSize="9" orientation="landscape" horizontalDpi="300" verticalDpi="0" r:id="rId1"/>
  <drawing r:id="rId2"/>
</worksheet>
</file>

<file path=xl/worksheets/sheet18.xml><?xml version="1.0" encoding="utf-8"?>
<worksheet xmlns="http://schemas.openxmlformats.org/spreadsheetml/2006/main" xmlns:r="http://schemas.openxmlformats.org/officeDocument/2006/relationships">
  <dimension ref="A1:M23"/>
  <sheetViews>
    <sheetView workbookViewId="0">
      <selection activeCell="M2" sqref="M2"/>
    </sheetView>
  </sheetViews>
  <sheetFormatPr defaultRowHeight="14.4"/>
  <sheetData>
    <row r="1" spans="1:13">
      <c r="M1" s="32"/>
    </row>
    <row r="3" spans="1:13">
      <c r="A3" s="632" t="s">
        <v>134</v>
      </c>
      <c r="B3" s="633"/>
      <c r="C3" s="633"/>
      <c r="D3" s="633"/>
      <c r="E3" s="633"/>
      <c r="F3" s="633"/>
      <c r="G3" s="633"/>
      <c r="H3" s="633"/>
      <c r="I3" s="633"/>
      <c r="J3" s="633"/>
      <c r="K3" s="633"/>
      <c r="L3" s="633"/>
    </row>
    <row r="4" spans="1:13">
      <c r="A4" s="633"/>
      <c r="B4" s="633"/>
      <c r="C4" s="633"/>
      <c r="D4" s="633"/>
      <c r="E4" s="633"/>
      <c r="F4" s="633"/>
      <c r="G4" s="633"/>
      <c r="H4" s="633"/>
      <c r="I4" s="633"/>
      <c r="J4" s="633"/>
      <c r="K4" s="633"/>
      <c r="L4" s="633"/>
    </row>
    <row r="5" spans="1:13">
      <c r="A5" s="633"/>
      <c r="B5" s="633"/>
      <c r="C5" s="633"/>
      <c r="D5" s="633"/>
      <c r="E5" s="633"/>
      <c r="F5" s="633"/>
      <c r="G5" s="633"/>
      <c r="H5" s="633"/>
      <c r="I5" s="633"/>
      <c r="J5" s="633"/>
      <c r="K5" s="633"/>
      <c r="L5" s="633"/>
    </row>
    <row r="6" spans="1:13">
      <c r="A6" s="633"/>
      <c r="B6" s="633"/>
      <c r="C6" s="633"/>
      <c r="D6" s="633"/>
      <c r="E6" s="633"/>
      <c r="F6" s="633"/>
      <c r="G6" s="633"/>
      <c r="H6" s="633"/>
      <c r="I6" s="633"/>
      <c r="J6" s="633"/>
      <c r="K6" s="633"/>
      <c r="L6" s="633"/>
    </row>
    <row r="7" spans="1:13">
      <c r="A7" s="633"/>
      <c r="B7" s="633"/>
      <c r="C7" s="633"/>
      <c r="D7" s="633"/>
      <c r="E7" s="633"/>
      <c r="F7" s="633"/>
      <c r="G7" s="633"/>
      <c r="H7" s="633"/>
      <c r="I7" s="633"/>
      <c r="J7" s="633"/>
      <c r="K7" s="633"/>
      <c r="L7" s="633"/>
    </row>
    <row r="8" spans="1:13">
      <c r="A8" s="633"/>
      <c r="B8" s="633"/>
      <c r="C8" s="633"/>
      <c r="D8" s="633"/>
      <c r="E8" s="633"/>
      <c r="F8" s="633"/>
      <c r="G8" s="633"/>
      <c r="H8" s="633"/>
      <c r="I8" s="633"/>
      <c r="J8" s="633"/>
      <c r="K8" s="633"/>
      <c r="L8" s="633"/>
    </row>
    <row r="9" spans="1:13">
      <c r="A9" s="633"/>
      <c r="B9" s="633"/>
      <c r="C9" s="633"/>
      <c r="D9" s="633"/>
      <c r="E9" s="633"/>
      <c r="F9" s="633"/>
      <c r="G9" s="633"/>
      <c r="H9" s="633"/>
      <c r="I9" s="633"/>
      <c r="J9" s="633"/>
      <c r="K9" s="633"/>
      <c r="L9" s="633"/>
    </row>
    <row r="10" spans="1:13">
      <c r="A10" s="633"/>
      <c r="B10" s="633"/>
      <c r="C10" s="633"/>
      <c r="D10" s="633"/>
      <c r="E10" s="633"/>
      <c r="F10" s="633"/>
      <c r="G10" s="633"/>
      <c r="H10" s="633"/>
      <c r="I10" s="633"/>
      <c r="J10" s="633"/>
      <c r="K10" s="633"/>
      <c r="L10" s="633"/>
    </row>
    <row r="11" spans="1:13">
      <c r="A11" s="633"/>
      <c r="B11" s="633"/>
      <c r="C11" s="633"/>
      <c r="D11" s="633"/>
      <c r="E11" s="633"/>
      <c r="F11" s="633"/>
      <c r="G11" s="633"/>
      <c r="H11" s="633"/>
      <c r="I11" s="633"/>
      <c r="J11" s="633"/>
      <c r="K11" s="633"/>
      <c r="L11" s="633"/>
    </row>
    <row r="12" spans="1:13">
      <c r="A12" s="633"/>
      <c r="B12" s="633"/>
      <c r="C12" s="633"/>
      <c r="D12" s="633"/>
      <c r="E12" s="633"/>
      <c r="F12" s="633"/>
      <c r="G12" s="633"/>
      <c r="H12" s="633"/>
      <c r="I12" s="633"/>
      <c r="J12" s="633"/>
      <c r="K12" s="633"/>
      <c r="L12" s="633"/>
    </row>
    <row r="13" spans="1:13">
      <c r="A13" s="633"/>
      <c r="B13" s="633"/>
      <c r="C13" s="633"/>
      <c r="D13" s="633"/>
      <c r="E13" s="633"/>
      <c r="F13" s="633"/>
      <c r="G13" s="633"/>
      <c r="H13" s="633"/>
      <c r="I13" s="633"/>
      <c r="J13" s="633"/>
      <c r="K13" s="633"/>
      <c r="L13" s="633"/>
    </row>
    <row r="14" spans="1:13">
      <c r="A14" s="633"/>
      <c r="B14" s="633"/>
      <c r="C14" s="633"/>
      <c r="D14" s="633"/>
      <c r="E14" s="633"/>
      <c r="F14" s="633"/>
      <c r="G14" s="633"/>
      <c r="H14" s="633"/>
      <c r="I14" s="633"/>
      <c r="J14" s="633"/>
      <c r="K14" s="633"/>
      <c r="L14" s="633"/>
    </row>
    <row r="15" spans="1:13">
      <c r="A15" s="633"/>
      <c r="B15" s="633"/>
      <c r="C15" s="633"/>
      <c r="D15" s="633"/>
      <c r="E15" s="633"/>
      <c r="F15" s="633"/>
      <c r="G15" s="633"/>
      <c r="H15" s="633"/>
      <c r="I15" s="633"/>
      <c r="J15" s="633"/>
      <c r="K15" s="633"/>
      <c r="L15" s="633"/>
    </row>
    <row r="16" spans="1:13">
      <c r="A16" s="633"/>
      <c r="B16" s="633"/>
      <c r="C16" s="633"/>
      <c r="D16" s="633"/>
      <c r="E16" s="633"/>
      <c r="F16" s="633"/>
      <c r="G16" s="633"/>
      <c r="H16" s="633"/>
      <c r="I16" s="633"/>
      <c r="J16" s="633"/>
      <c r="K16" s="633"/>
      <c r="L16" s="633"/>
    </row>
    <row r="17" spans="1:12">
      <c r="A17" s="633"/>
      <c r="B17" s="633"/>
      <c r="C17" s="633"/>
      <c r="D17" s="633"/>
      <c r="E17" s="633"/>
      <c r="F17" s="633"/>
      <c r="G17" s="633"/>
      <c r="H17" s="633"/>
      <c r="I17" s="633"/>
      <c r="J17" s="633"/>
      <c r="K17" s="633"/>
      <c r="L17" s="633"/>
    </row>
    <row r="18" spans="1:12">
      <c r="A18" s="633"/>
      <c r="B18" s="633"/>
      <c r="C18" s="633"/>
      <c r="D18" s="633"/>
      <c r="E18" s="633"/>
      <c r="F18" s="633"/>
      <c r="G18" s="633"/>
      <c r="H18" s="633"/>
      <c r="I18" s="633"/>
      <c r="J18" s="633"/>
      <c r="K18" s="633"/>
      <c r="L18" s="633"/>
    </row>
    <row r="19" spans="1:12">
      <c r="A19" s="633"/>
      <c r="B19" s="633"/>
      <c r="C19" s="633"/>
      <c r="D19" s="633"/>
      <c r="E19" s="633"/>
      <c r="F19" s="633"/>
      <c r="G19" s="633"/>
      <c r="H19" s="633"/>
      <c r="I19" s="633"/>
      <c r="J19" s="633"/>
      <c r="K19" s="633"/>
      <c r="L19" s="633"/>
    </row>
    <row r="20" spans="1:12">
      <c r="A20" s="633"/>
      <c r="B20" s="633"/>
      <c r="C20" s="633"/>
      <c r="D20" s="633"/>
      <c r="E20" s="633"/>
      <c r="F20" s="633"/>
      <c r="G20" s="633"/>
      <c r="H20" s="633"/>
      <c r="I20" s="633"/>
      <c r="J20" s="633"/>
      <c r="K20" s="633"/>
      <c r="L20" s="633"/>
    </row>
    <row r="21" spans="1:12">
      <c r="A21" s="633"/>
      <c r="B21" s="633"/>
      <c r="C21" s="633"/>
      <c r="D21" s="633"/>
      <c r="E21" s="633"/>
      <c r="F21" s="633"/>
      <c r="G21" s="633"/>
      <c r="H21" s="633"/>
      <c r="I21" s="633"/>
      <c r="J21" s="633"/>
      <c r="K21" s="633"/>
      <c r="L21" s="633"/>
    </row>
    <row r="22" spans="1:12">
      <c r="A22" s="633"/>
      <c r="B22" s="633"/>
      <c r="C22" s="633"/>
      <c r="D22" s="633"/>
      <c r="E22" s="633"/>
      <c r="F22" s="633"/>
      <c r="G22" s="633"/>
      <c r="H22" s="633"/>
      <c r="I22" s="633"/>
      <c r="J22" s="633"/>
      <c r="K22" s="633"/>
      <c r="L22" s="633"/>
    </row>
    <row r="23" spans="1:12">
      <c r="A23" s="633"/>
      <c r="B23" s="633"/>
      <c r="C23" s="633"/>
      <c r="D23" s="633"/>
      <c r="E23" s="633"/>
      <c r="F23" s="633"/>
      <c r="G23" s="633"/>
      <c r="H23" s="633"/>
      <c r="I23" s="633"/>
      <c r="J23" s="633"/>
      <c r="K23" s="633"/>
      <c r="L23" s="633"/>
    </row>
  </sheetData>
  <mergeCells count="1">
    <mergeCell ref="A3:L2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8"/>
  <sheetViews>
    <sheetView tabSelected="1" workbookViewId="0">
      <selection activeCell="C46" sqref="C46"/>
    </sheetView>
  </sheetViews>
  <sheetFormatPr defaultRowHeight="14.4"/>
  <cols>
    <col min="2" max="2" width="16.109375" customWidth="1"/>
    <col min="3" max="3" width="11.5546875" customWidth="1"/>
    <col min="4" max="5" width="12.21875" customWidth="1"/>
    <col min="6" max="6" width="10.21875" customWidth="1"/>
    <col min="7" max="8" width="10.88671875" customWidth="1"/>
    <col min="9" max="9" width="15.88671875" customWidth="1"/>
  </cols>
  <sheetData>
    <row r="1" spans="1:10" ht="15">
      <c r="A1" s="541" t="s">
        <v>0</v>
      </c>
      <c r="B1" s="542"/>
      <c r="C1" s="542"/>
      <c r="D1" s="542"/>
      <c r="E1" s="542"/>
      <c r="F1" s="542"/>
      <c r="G1" s="542"/>
      <c r="H1" s="542"/>
      <c r="I1" s="542"/>
      <c r="J1" s="542"/>
    </row>
    <row r="2" spans="1:10" ht="15">
      <c r="A2" s="2"/>
      <c r="B2" s="2"/>
      <c r="C2" s="541" t="s">
        <v>19</v>
      </c>
      <c r="D2" s="541"/>
      <c r="E2" s="541"/>
      <c r="F2" s="541"/>
      <c r="G2" s="541"/>
      <c r="H2" s="541"/>
      <c r="I2" s="3"/>
      <c r="J2" s="3"/>
    </row>
    <row r="3" spans="1:10" ht="15">
      <c r="A3" s="2"/>
      <c r="B3" s="2"/>
      <c r="C3" s="541" t="s">
        <v>20</v>
      </c>
      <c r="D3" s="541"/>
      <c r="E3" s="541"/>
      <c r="F3" s="541"/>
      <c r="G3" s="541"/>
      <c r="H3" s="541"/>
      <c r="I3" s="3"/>
      <c r="J3" s="3"/>
    </row>
    <row r="4" spans="1:10" ht="15">
      <c r="A4" s="2"/>
      <c r="B4" s="2"/>
      <c r="C4" s="4"/>
      <c r="D4" s="4"/>
      <c r="E4" s="4"/>
      <c r="F4" s="4"/>
      <c r="G4" s="4"/>
      <c r="H4" s="546" t="s">
        <v>4</v>
      </c>
      <c r="I4" s="546"/>
      <c r="J4" s="546"/>
    </row>
    <row r="5" spans="1:10" ht="15">
      <c r="A5" s="543" t="s">
        <v>3887</v>
      </c>
      <c r="B5" s="544"/>
      <c r="C5" s="544"/>
      <c r="D5" s="544"/>
      <c r="E5" s="544"/>
      <c r="F5" s="544"/>
      <c r="G5" s="544"/>
      <c r="H5" s="544"/>
      <c r="I5" s="544"/>
      <c r="J5" s="545"/>
    </row>
    <row r="6" spans="1:10" ht="42" customHeight="1">
      <c r="A6" s="196" t="s">
        <v>18</v>
      </c>
      <c r="B6" s="538" t="s">
        <v>21</v>
      </c>
      <c r="C6" s="538" t="s">
        <v>22</v>
      </c>
      <c r="D6" s="538" t="s">
        <v>23</v>
      </c>
      <c r="E6" s="537" t="s">
        <v>24</v>
      </c>
      <c r="F6" s="537" t="s">
        <v>25</v>
      </c>
      <c r="G6" s="538" t="s">
        <v>6132</v>
      </c>
      <c r="H6" s="538" t="s">
        <v>26</v>
      </c>
      <c r="I6" s="539" t="s">
        <v>6133</v>
      </c>
      <c r="J6" s="196" t="s">
        <v>8</v>
      </c>
    </row>
    <row r="7" spans="1:10" ht="10.8" customHeight="1">
      <c r="A7" s="11">
        <v>1</v>
      </c>
      <c r="B7" s="10">
        <v>2</v>
      </c>
      <c r="C7" s="10">
        <v>3</v>
      </c>
      <c r="D7" s="10">
        <v>4</v>
      </c>
      <c r="E7" s="10">
        <v>5</v>
      </c>
      <c r="F7" s="10">
        <v>6</v>
      </c>
      <c r="G7" s="12">
        <v>7</v>
      </c>
      <c r="H7" s="10">
        <v>8</v>
      </c>
      <c r="I7" s="10">
        <v>9</v>
      </c>
      <c r="J7" s="13">
        <v>10</v>
      </c>
    </row>
    <row r="8" spans="1:10" ht="15">
      <c r="A8" s="543" t="s">
        <v>13</v>
      </c>
      <c r="B8" s="544"/>
      <c r="C8" s="544"/>
      <c r="D8" s="544"/>
      <c r="E8" s="544"/>
      <c r="F8" s="544"/>
      <c r="G8" s="544"/>
      <c r="H8" s="544"/>
      <c r="I8" s="544"/>
      <c r="J8" s="545"/>
    </row>
    <row r="9" spans="1:10" ht="30">
      <c r="A9" s="9"/>
      <c r="B9" s="52" t="s">
        <v>747</v>
      </c>
      <c r="C9" s="287">
        <v>0</v>
      </c>
      <c r="D9" s="287">
        <v>0</v>
      </c>
      <c r="E9" s="287">
        <v>0</v>
      </c>
      <c r="F9" s="287">
        <v>0</v>
      </c>
      <c r="G9" s="287">
        <v>0</v>
      </c>
      <c r="H9" s="287">
        <v>0</v>
      </c>
      <c r="I9" s="287">
        <v>0</v>
      </c>
      <c r="J9" s="182" t="s">
        <v>3897</v>
      </c>
    </row>
    <row r="10" spans="1:10" ht="10.199999999999999" customHeight="1">
      <c r="A10" s="9"/>
      <c r="B10" s="9"/>
      <c r="C10" s="9"/>
      <c r="D10" s="9"/>
      <c r="E10" s="9"/>
      <c r="F10" s="9"/>
      <c r="G10" s="9"/>
      <c r="H10" s="9"/>
      <c r="I10" s="9"/>
      <c r="J10" s="9"/>
    </row>
    <row r="11" spans="1:10" ht="15">
      <c r="A11" s="543" t="s">
        <v>14</v>
      </c>
      <c r="B11" s="544"/>
      <c r="C11" s="544"/>
      <c r="D11" s="544"/>
      <c r="E11" s="544"/>
      <c r="F11" s="544"/>
      <c r="G11" s="544"/>
      <c r="H11" s="544"/>
      <c r="I11" s="544"/>
      <c r="J11" s="545"/>
    </row>
    <row r="12" spans="1:10" ht="39.75" customHeight="1">
      <c r="A12" s="34"/>
      <c r="B12" s="34"/>
      <c r="C12" s="34"/>
      <c r="D12" s="34"/>
      <c r="E12" s="34"/>
      <c r="F12" s="34"/>
      <c r="G12" s="34"/>
      <c r="H12" s="34"/>
      <c r="I12" s="215" t="s">
        <v>2963</v>
      </c>
      <c r="J12" s="9"/>
    </row>
    <row r="13" spans="1:10" ht="15">
      <c r="A13" s="9"/>
      <c r="B13" s="9"/>
      <c r="C13" s="9"/>
      <c r="D13" s="9"/>
      <c r="E13" s="9"/>
      <c r="F13" s="9"/>
      <c r="G13" s="9"/>
      <c r="H13" s="9"/>
      <c r="I13" s="9"/>
      <c r="J13" s="9"/>
    </row>
    <row r="14" spans="1:10" ht="15">
      <c r="A14" s="543" t="s">
        <v>15</v>
      </c>
      <c r="B14" s="544"/>
      <c r="C14" s="544"/>
      <c r="D14" s="544"/>
      <c r="E14" s="544"/>
      <c r="F14" s="544"/>
      <c r="G14" s="544"/>
      <c r="H14" s="544"/>
      <c r="I14" s="544"/>
      <c r="J14" s="545"/>
    </row>
    <row r="15" spans="1:10" ht="15">
      <c r="A15" s="133">
        <v>1</v>
      </c>
      <c r="B15" s="133">
        <v>0</v>
      </c>
      <c r="C15" s="133">
        <v>0</v>
      </c>
      <c r="D15" s="133">
        <v>0</v>
      </c>
      <c r="E15" s="133">
        <v>0</v>
      </c>
      <c r="F15" s="133">
        <v>0</v>
      </c>
      <c r="G15" s="133">
        <v>0</v>
      </c>
      <c r="H15" s="133">
        <v>0</v>
      </c>
      <c r="I15" s="133">
        <v>0</v>
      </c>
      <c r="J15" s="9"/>
    </row>
    <row r="16" spans="1:10" ht="15">
      <c r="A16" s="9"/>
      <c r="B16" s="9"/>
      <c r="C16" s="9"/>
      <c r="D16" s="9"/>
      <c r="E16" s="9"/>
      <c r="F16" s="9"/>
      <c r="G16" s="9"/>
      <c r="H16" s="9"/>
      <c r="I16" s="9"/>
      <c r="J16" s="9"/>
    </row>
    <row r="17" spans="1:11" ht="15">
      <c r="A17" s="543" t="s">
        <v>16</v>
      </c>
      <c r="B17" s="544"/>
      <c r="C17" s="544"/>
      <c r="D17" s="544"/>
      <c r="E17" s="544"/>
      <c r="F17" s="544"/>
      <c r="G17" s="544"/>
      <c r="H17" s="544"/>
      <c r="I17" s="544"/>
      <c r="J17" s="545"/>
    </row>
    <row r="18" spans="1:11" ht="33.6">
      <c r="A18" s="189"/>
      <c r="B18" s="189"/>
      <c r="C18" s="189"/>
      <c r="D18" s="189"/>
      <c r="E18" s="189"/>
      <c r="F18" s="189"/>
      <c r="G18" s="189"/>
      <c r="H18" s="189"/>
      <c r="I18" s="215" t="s">
        <v>2963</v>
      </c>
      <c r="J18" s="9"/>
    </row>
    <row r="19" spans="1:11" ht="11.4" customHeight="1">
      <c r="A19" s="9"/>
      <c r="B19" s="9"/>
      <c r="C19" s="9"/>
      <c r="D19" s="9"/>
      <c r="E19" s="9"/>
      <c r="F19" s="9"/>
      <c r="G19" s="9"/>
      <c r="H19" s="9"/>
      <c r="I19" s="9"/>
      <c r="J19" s="9"/>
    </row>
    <row r="20" spans="1:11">
      <c r="H20" s="523"/>
      <c r="I20" s="523"/>
      <c r="J20" s="523"/>
    </row>
    <row r="21" spans="1:11">
      <c r="H21" s="523"/>
      <c r="I21" s="523"/>
      <c r="J21" s="523"/>
    </row>
    <row r="22" spans="1:11">
      <c r="H22" s="523"/>
      <c r="I22" s="523"/>
      <c r="J22" s="523"/>
    </row>
    <row r="23" spans="1:11">
      <c r="G23" s="552" t="s">
        <v>6126</v>
      </c>
      <c r="H23" s="552"/>
      <c r="I23" s="552"/>
      <c r="J23" s="552"/>
      <c r="K23" s="552"/>
    </row>
    <row r="24" spans="1:11">
      <c r="G24" s="552"/>
      <c r="H24" s="552"/>
      <c r="I24" s="552"/>
      <c r="J24" s="552"/>
      <c r="K24" s="552"/>
    </row>
    <row r="25" spans="1:11">
      <c r="G25" s="552"/>
      <c r="H25" s="552"/>
      <c r="I25" s="552"/>
      <c r="J25" s="552"/>
      <c r="K25" s="552"/>
    </row>
    <row r="26" spans="1:11">
      <c r="G26" s="552"/>
      <c r="H26" s="552"/>
      <c r="I26" s="552"/>
      <c r="J26" s="552"/>
      <c r="K26" s="552"/>
    </row>
    <row r="27" spans="1:11">
      <c r="G27" s="552"/>
      <c r="H27" s="552"/>
      <c r="I27" s="552"/>
      <c r="J27" s="552"/>
      <c r="K27" s="552"/>
    </row>
    <row r="28" spans="1:11">
      <c r="G28" s="552"/>
      <c r="H28" s="552"/>
      <c r="I28" s="552"/>
      <c r="J28" s="552"/>
      <c r="K28" s="552"/>
    </row>
  </sheetData>
  <mergeCells count="10">
    <mergeCell ref="G23:K28"/>
    <mergeCell ref="A11:J11"/>
    <mergeCell ref="A14:J14"/>
    <mergeCell ref="A17:J17"/>
    <mergeCell ref="A1:J1"/>
    <mergeCell ref="C2:H2"/>
    <mergeCell ref="C3:H3"/>
    <mergeCell ref="H4:J4"/>
    <mergeCell ref="A5:J5"/>
    <mergeCell ref="A8:J8"/>
  </mergeCells>
  <pageMargins left="0.7" right="0.7" top="0.75" bottom="0.75" header="0.3" footer="0.3"/>
  <pageSetup paperSize="9" orientation="landscape" horizontalDpi="300" verticalDpi="0" r:id="rId1"/>
  <drawing r:id="rId2"/>
</worksheet>
</file>

<file path=xl/worksheets/sheet3.xml><?xml version="1.0" encoding="utf-8"?>
<worksheet xmlns="http://schemas.openxmlformats.org/spreadsheetml/2006/main" xmlns:r="http://schemas.openxmlformats.org/officeDocument/2006/relationships">
  <dimension ref="A1:N34"/>
  <sheetViews>
    <sheetView tabSelected="1" workbookViewId="0">
      <selection activeCell="C46" sqref="C46"/>
    </sheetView>
  </sheetViews>
  <sheetFormatPr defaultRowHeight="14.4"/>
  <cols>
    <col min="1" max="1" width="6.33203125" customWidth="1"/>
    <col min="2" max="2" width="18.44140625" customWidth="1"/>
    <col min="3" max="3" width="8.109375" customWidth="1"/>
    <col min="9" max="9" width="7.88671875" customWidth="1"/>
    <col min="10" max="10" width="8.33203125" customWidth="1"/>
    <col min="12" max="12" width="6.77734375" customWidth="1"/>
    <col min="13" max="13" width="9.21875" customWidth="1"/>
    <col min="14" max="14" width="12.44140625" customWidth="1"/>
  </cols>
  <sheetData>
    <row r="1" spans="1:14" ht="15">
      <c r="A1" s="541" t="s">
        <v>0</v>
      </c>
      <c r="B1" s="553"/>
      <c r="C1" s="553"/>
      <c r="D1" s="553"/>
      <c r="E1" s="553"/>
      <c r="F1" s="553"/>
      <c r="G1" s="553"/>
      <c r="H1" s="553"/>
      <c r="I1" s="553"/>
      <c r="J1" s="553"/>
    </row>
    <row r="2" spans="1:14" ht="15">
      <c r="A2" s="2"/>
      <c r="B2" s="2"/>
      <c r="C2" s="541" t="s">
        <v>27</v>
      </c>
      <c r="D2" s="541"/>
      <c r="E2" s="541"/>
      <c r="F2" s="541"/>
      <c r="G2" s="541"/>
      <c r="H2" s="541"/>
      <c r="I2" s="3"/>
      <c r="J2" s="3"/>
    </row>
    <row r="3" spans="1:14" ht="15">
      <c r="A3" s="2"/>
      <c r="B3" s="2"/>
      <c r="C3" s="541" t="s">
        <v>20</v>
      </c>
      <c r="D3" s="541"/>
      <c r="E3" s="541"/>
      <c r="F3" s="541"/>
      <c r="G3" s="541"/>
      <c r="H3" s="541"/>
      <c r="I3" s="3"/>
      <c r="J3" s="3"/>
    </row>
    <row r="4" spans="1:14" ht="15">
      <c r="A4" s="2"/>
      <c r="B4" s="2"/>
      <c r="C4" s="4"/>
      <c r="D4" s="4"/>
      <c r="E4" s="4"/>
      <c r="F4" s="4"/>
      <c r="G4" s="4"/>
      <c r="H4" s="546" t="s">
        <v>4</v>
      </c>
      <c r="I4" s="546"/>
      <c r="J4" s="546"/>
    </row>
    <row r="5" spans="1:14" ht="15">
      <c r="A5" s="543" t="s">
        <v>3</v>
      </c>
      <c r="B5" s="544"/>
      <c r="C5" s="544"/>
      <c r="D5" s="544"/>
      <c r="E5" s="544"/>
      <c r="F5" s="544"/>
      <c r="G5" s="544"/>
      <c r="H5" s="544"/>
      <c r="I5" s="544"/>
      <c r="J5" s="544"/>
      <c r="K5" s="544"/>
      <c r="L5" s="544"/>
      <c r="M5" s="544"/>
      <c r="N5" s="545"/>
    </row>
    <row r="6" spans="1:14" ht="82.8" customHeight="1">
      <c r="A6" s="14" t="s">
        <v>18</v>
      </c>
      <c r="B6" s="5" t="s">
        <v>5</v>
      </c>
      <c r="C6" s="5" t="s">
        <v>22</v>
      </c>
      <c r="D6" s="5" t="s">
        <v>28</v>
      </c>
      <c r="E6" s="6" t="s">
        <v>29</v>
      </c>
      <c r="F6" s="6" t="s">
        <v>30</v>
      </c>
      <c r="G6" s="5" t="s">
        <v>31</v>
      </c>
      <c r="H6" s="5" t="s">
        <v>32</v>
      </c>
      <c r="I6" s="5" t="s">
        <v>33</v>
      </c>
      <c r="J6" s="5" t="s">
        <v>34</v>
      </c>
      <c r="K6" s="18" t="s">
        <v>35</v>
      </c>
      <c r="L6" s="18" t="s">
        <v>11</v>
      </c>
      <c r="M6" s="18" t="s">
        <v>12</v>
      </c>
      <c r="N6" s="14" t="s">
        <v>8</v>
      </c>
    </row>
    <row r="7" spans="1:14" ht="15">
      <c r="A7" s="11">
        <v>1</v>
      </c>
      <c r="B7" s="10">
        <v>2</v>
      </c>
      <c r="C7" s="10">
        <v>3</v>
      </c>
      <c r="D7" s="10">
        <v>4</v>
      </c>
      <c r="E7" s="10">
        <v>5</v>
      </c>
      <c r="F7" s="10">
        <v>6</v>
      </c>
      <c r="G7" s="12">
        <v>7</v>
      </c>
      <c r="H7" s="10">
        <v>8</v>
      </c>
      <c r="I7" s="10">
        <v>9</v>
      </c>
      <c r="J7" s="13">
        <v>10</v>
      </c>
      <c r="K7" s="17">
        <v>11</v>
      </c>
      <c r="L7" s="17">
        <v>12</v>
      </c>
      <c r="M7" s="17">
        <v>13</v>
      </c>
      <c r="N7" s="17">
        <v>14</v>
      </c>
    </row>
    <row r="8" spans="1:14" ht="15">
      <c r="A8" s="543" t="s">
        <v>13</v>
      </c>
      <c r="B8" s="544"/>
      <c r="C8" s="544"/>
      <c r="D8" s="544"/>
      <c r="E8" s="544"/>
      <c r="F8" s="544"/>
      <c r="G8" s="544"/>
      <c r="H8" s="544"/>
      <c r="I8" s="544"/>
      <c r="J8" s="544"/>
      <c r="K8" s="544"/>
      <c r="L8" s="544"/>
      <c r="M8" s="544"/>
      <c r="N8" s="545"/>
    </row>
    <row r="9" spans="1:14" ht="15">
      <c r="A9" s="9"/>
      <c r="B9" s="218"/>
      <c r="C9" s="35">
        <v>0</v>
      </c>
      <c r="D9" s="35">
        <v>0</v>
      </c>
      <c r="E9" s="35">
        <v>0</v>
      </c>
      <c r="F9" s="35">
        <v>0</v>
      </c>
      <c r="G9" s="35">
        <v>0</v>
      </c>
      <c r="H9" s="35">
        <v>0</v>
      </c>
      <c r="I9" s="286">
        <v>0</v>
      </c>
      <c r="J9" s="286">
        <v>0</v>
      </c>
      <c r="K9" s="289">
        <v>0</v>
      </c>
      <c r="L9" s="289">
        <v>0</v>
      </c>
      <c r="M9" s="289">
        <v>0</v>
      </c>
      <c r="N9" s="9"/>
    </row>
    <row r="10" spans="1:14" ht="15">
      <c r="A10" s="9"/>
      <c r="B10" s="218"/>
      <c r="C10" s="35">
        <v>0</v>
      </c>
      <c r="D10" s="35">
        <v>0</v>
      </c>
      <c r="E10" s="35">
        <v>0</v>
      </c>
      <c r="F10" s="35">
        <v>0</v>
      </c>
      <c r="G10" s="35">
        <v>0</v>
      </c>
      <c r="H10" s="35">
        <v>0</v>
      </c>
      <c r="I10" s="286">
        <v>0</v>
      </c>
      <c r="J10" s="286">
        <v>0</v>
      </c>
      <c r="K10" s="289">
        <v>0</v>
      </c>
      <c r="L10" s="289">
        <v>0</v>
      </c>
      <c r="M10" s="289">
        <v>0</v>
      </c>
      <c r="N10" s="9"/>
    </row>
    <row r="11" spans="1:14" ht="75" customHeight="1">
      <c r="A11" s="142">
        <v>1</v>
      </c>
      <c r="B11" s="188" t="s">
        <v>3898</v>
      </c>
      <c r="C11" s="188" t="s">
        <v>3899</v>
      </c>
      <c r="D11" s="290">
        <v>260</v>
      </c>
      <c r="E11" s="188" t="s">
        <v>747</v>
      </c>
      <c r="F11" s="188" t="s">
        <v>1921</v>
      </c>
      <c r="G11" s="188">
        <v>0.5</v>
      </c>
      <c r="H11" s="188" t="s">
        <v>747</v>
      </c>
      <c r="I11" s="188" t="s">
        <v>747</v>
      </c>
      <c r="J11" s="290">
        <v>1300</v>
      </c>
      <c r="K11" s="188" t="s">
        <v>747</v>
      </c>
      <c r="L11" s="188"/>
      <c r="M11" s="188"/>
      <c r="N11" s="9"/>
    </row>
    <row r="12" spans="1:14" ht="15">
      <c r="A12" s="9"/>
      <c r="B12" s="9"/>
      <c r="C12" s="9"/>
      <c r="D12" s="9"/>
      <c r="E12" s="9"/>
      <c r="F12" s="9"/>
      <c r="G12" s="9"/>
      <c r="H12" s="9"/>
      <c r="I12" s="9"/>
      <c r="J12" s="9"/>
      <c r="K12" s="9"/>
      <c r="L12" s="9"/>
      <c r="M12" s="9"/>
      <c r="N12" s="9"/>
    </row>
    <row r="13" spans="1:14" ht="15">
      <c r="A13" s="543" t="s">
        <v>14</v>
      </c>
      <c r="B13" s="544"/>
      <c r="C13" s="544"/>
      <c r="D13" s="544"/>
      <c r="E13" s="544"/>
      <c r="F13" s="544"/>
      <c r="G13" s="544"/>
      <c r="H13" s="544"/>
      <c r="I13" s="544"/>
      <c r="J13" s="544"/>
      <c r="K13" s="544"/>
      <c r="L13" s="544"/>
      <c r="M13" s="544"/>
      <c r="N13" s="545"/>
    </row>
    <row r="14" spans="1:14" ht="15">
      <c r="A14" s="9"/>
      <c r="B14" s="9"/>
      <c r="C14" s="9"/>
      <c r="D14" s="9"/>
      <c r="E14" s="9"/>
      <c r="F14" s="9"/>
      <c r="G14" s="9"/>
      <c r="H14" s="9"/>
      <c r="I14" s="9"/>
      <c r="J14" s="9"/>
      <c r="K14" s="9"/>
      <c r="L14" s="9"/>
      <c r="M14" s="9"/>
      <c r="N14" s="9"/>
    </row>
    <row r="15" spans="1:14" ht="39" customHeight="1">
      <c r="A15" s="142">
        <v>2</v>
      </c>
      <c r="B15" s="142">
        <v>0</v>
      </c>
      <c r="C15" s="142">
        <v>0</v>
      </c>
      <c r="D15" s="142">
        <v>0</v>
      </c>
      <c r="E15" s="142">
        <v>0</v>
      </c>
      <c r="F15" s="142">
        <v>0</v>
      </c>
      <c r="G15" s="142">
        <v>0</v>
      </c>
      <c r="H15" s="142">
        <v>0</v>
      </c>
      <c r="I15" s="142">
        <v>0</v>
      </c>
      <c r="J15" s="142">
        <v>0</v>
      </c>
      <c r="K15" s="142">
        <v>0</v>
      </c>
      <c r="L15" s="142">
        <v>0</v>
      </c>
      <c r="M15" s="142">
        <v>0</v>
      </c>
      <c r="N15" s="73" t="s">
        <v>2961</v>
      </c>
    </row>
    <row r="16" spans="1:14" ht="15">
      <c r="A16" s="9"/>
      <c r="B16" s="9"/>
      <c r="C16" s="9"/>
      <c r="D16" s="9"/>
      <c r="E16" s="9"/>
      <c r="F16" s="9"/>
      <c r="G16" s="9"/>
      <c r="H16" s="9"/>
      <c r="I16" s="9"/>
      <c r="J16" s="9"/>
      <c r="K16" s="9"/>
      <c r="L16" s="9"/>
      <c r="M16" s="9"/>
      <c r="N16" s="9"/>
    </row>
    <row r="17" spans="1:14" ht="15">
      <c r="A17" s="543" t="s">
        <v>15</v>
      </c>
      <c r="B17" s="544"/>
      <c r="C17" s="544"/>
      <c r="D17" s="544"/>
      <c r="E17" s="544"/>
      <c r="F17" s="544"/>
      <c r="G17" s="544"/>
      <c r="H17" s="544"/>
      <c r="I17" s="544"/>
      <c r="J17" s="544"/>
      <c r="K17" s="544"/>
      <c r="L17" s="544"/>
      <c r="M17" s="544"/>
      <c r="N17" s="545"/>
    </row>
    <row r="18" spans="1:14" ht="39.6" customHeight="1">
      <c r="A18" s="142">
        <v>3</v>
      </c>
      <c r="B18" s="142">
        <v>0</v>
      </c>
      <c r="C18" s="142">
        <v>0</v>
      </c>
      <c r="D18" s="142">
        <v>0</v>
      </c>
      <c r="E18" s="142">
        <v>0</v>
      </c>
      <c r="F18" s="142">
        <v>0</v>
      </c>
      <c r="G18" s="142">
        <v>0</v>
      </c>
      <c r="H18" s="142">
        <v>0</v>
      </c>
      <c r="I18" s="142">
        <v>0</v>
      </c>
      <c r="J18" s="142">
        <v>0</v>
      </c>
      <c r="K18" s="142">
        <v>0</v>
      </c>
      <c r="L18" s="142">
        <v>0</v>
      </c>
      <c r="M18" s="142">
        <v>0</v>
      </c>
      <c r="N18" s="209" t="s">
        <v>2961</v>
      </c>
    </row>
    <row r="19" spans="1:14" ht="15">
      <c r="A19" s="9"/>
      <c r="B19" s="9"/>
      <c r="C19" s="9"/>
      <c r="D19" s="9"/>
      <c r="E19" s="9"/>
      <c r="F19" s="9"/>
      <c r="G19" s="9"/>
      <c r="H19" s="9"/>
      <c r="I19" s="9"/>
      <c r="J19" s="9"/>
      <c r="K19" s="9"/>
      <c r="L19" s="9"/>
      <c r="M19" s="9"/>
      <c r="N19" s="9"/>
    </row>
    <row r="20" spans="1:14" ht="15">
      <c r="A20" s="543" t="s">
        <v>16</v>
      </c>
      <c r="B20" s="544"/>
      <c r="C20" s="544"/>
      <c r="D20" s="544"/>
      <c r="E20" s="544"/>
      <c r="F20" s="544"/>
      <c r="G20" s="544"/>
      <c r="H20" s="544"/>
      <c r="I20" s="544"/>
      <c r="J20" s="544"/>
      <c r="K20" s="544"/>
      <c r="L20" s="544"/>
      <c r="M20" s="544"/>
      <c r="N20" s="545"/>
    </row>
    <row r="21" spans="1:14" ht="36" customHeight="1">
      <c r="A21" s="142">
        <v>4</v>
      </c>
      <c r="B21" s="142">
        <v>0</v>
      </c>
      <c r="C21" s="142">
        <v>0</v>
      </c>
      <c r="D21" s="142">
        <v>0</v>
      </c>
      <c r="E21" s="142">
        <v>0</v>
      </c>
      <c r="F21" s="142">
        <v>0</v>
      </c>
      <c r="G21" s="142">
        <v>0</v>
      </c>
      <c r="H21" s="142">
        <v>0</v>
      </c>
      <c r="I21" s="142">
        <v>0</v>
      </c>
      <c r="J21" s="142">
        <v>0</v>
      </c>
      <c r="K21" s="142">
        <v>0</v>
      </c>
      <c r="L21" s="142">
        <v>0</v>
      </c>
      <c r="M21" s="142">
        <v>0</v>
      </c>
      <c r="N21" s="73" t="s">
        <v>2961</v>
      </c>
    </row>
    <row r="22" spans="1:14" ht="15">
      <c r="A22" s="9"/>
      <c r="B22" s="9"/>
      <c r="C22" s="9"/>
      <c r="D22" s="9"/>
      <c r="E22" s="9"/>
      <c r="F22" s="9"/>
      <c r="G22" s="9"/>
      <c r="H22" s="9"/>
      <c r="I22" s="9"/>
      <c r="J22" s="9"/>
      <c r="K22" s="9"/>
      <c r="L22" s="9"/>
      <c r="M22" s="9"/>
      <c r="N22" s="9"/>
    </row>
    <row r="23" spans="1:14" ht="15">
      <c r="A23" s="9"/>
      <c r="B23" s="9"/>
      <c r="C23" s="9"/>
      <c r="D23" s="9"/>
      <c r="E23" s="9"/>
      <c r="F23" s="9"/>
      <c r="G23" s="9"/>
      <c r="H23" s="9"/>
      <c r="I23" s="9"/>
      <c r="J23" s="9"/>
      <c r="K23" s="9"/>
      <c r="L23" s="9"/>
      <c r="M23" s="9"/>
      <c r="N23" s="9"/>
    </row>
    <row r="26" spans="1:14">
      <c r="J26" s="523"/>
      <c r="K26" s="523"/>
      <c r="L26" s="523"/>
      <c r="M26" s="523"/>
      <c r="N26" s="523"/>
    </row>
    <row r="27" spans="1:14">
      <c r="J27" s="523"/>
      <c r="K27" s="523"/>
      <c r="L27" s="523"/>
      <c r="M27" s="523"/>
      <c r="N27" s="523"/>
    </row>
    <row r="28" spans="1:14">
      <c r="J28" s="523"/>
      <c r="K28" s="523"/>
      <c r="L28" s="523"/>
      <c r="M28" s="523"/>
      <c r="N28" s="523"/>
    </row>
    <row r="29" spans="1:14">
      <c r="J29" s="552" t="s">
        <v>6126</v>
      </c>
      <c r="K29" s="552"/>
      <c r="L29" s="552"/>
      <c r="M29" s="552"/>
      <c r="N29" s="552"/>
    </row>
    <row r="30" spans="1:14">
      <c r="J30" s="552"/>
      <c r="K30" s="552"/>
      <c r="L30" s="552"/>
      <c r="M30" s="552"/>
      <c r="N30" s="552"/>
    </row>
    <row r="31" spans="1:14">
      <c r="J31" s="552"/>
      <c r="K31" s="552"/>
      <c r="L31" s="552"/>
      <c r="M31" s="552"/>
      <c r="N31" s="552"/>
    </row>
    <row r="32" spans="1:14">
      <c r="J32" s="552"/>
      <c r="K32" s="552"/>
      <c r="L32" s="552"/>
      <c r="M32" s="552"/>
      <c r="N32" s="552"/>
    </row>
    <row r="33" spans="10:14">
      <c r="J33" s="552"/>
      <c r="K33" s="552"/>
      <c r="L33" s="552"/>
      <c r="M33" s="552"/>
      <c r="N33" s="552"/>
    </row>
    <row r="34" spans="10:14">
      <c r="J34" s="552"/>
      <c r="K34" s="552"/>
      <c r="L34" s="552"/>
      <c r="M34" s="552"/>
      <c r="N34" s="552"/>
    </row>
  </sheetData>
  <mergeCells count="10">
    <mergeCell ref="J29:N34"/>
    <mergeCell ref="A8:N8"/>
    <mergeCell ref="A13:N13"/>
    <mergeCell ref="A17:N17"/>
    <mergeCell ref="A20:N20"/>
    <mergeCell ref="A1:J1"/>
    <mergeCell ref="C2:H2"/>
    <mergeCell ref="C3:H3"/>
    <mergeCell ref="H4:J4"/>
    <mergeCell ref="A5:N5"/>
  </mergeCells>
  <pageMargins left="0.7" right="0.7" top="0.75" bottom="0.75" header="0.3" footer="0.3"/>
  <pageSetup paperSize="9" orientation="landscape" horizontalDpi="300" verticalDpi="0" r:id="rId1"/>
  <drawing r:id="rId2"/>
</worksheet>
</file>

<file path=xl/worksheets/sheet4.xml><?xml version="1.0" encoding="utf-8"?>
<worksheet xmlns="http://schemas.openxmlformats.org/spreadsheetml/2006/main" xmlns:r="http://schemas.openxmlformats.org/officeDocument/2006/relationships">
  <dimension ref="A1:L189"/>
  <sheetViews>
    <sheetView tabSelected="1" workbookViewId="0">
      <selection activeCell="C46" sqref="C46"/>
    </sheetView>
  </sheetViews>
  <sheetFormatPr defaultRowHeight="14.4"/>
  <cols>
    <col min="2" max="2" width="23.33203125" customWidth="1"/>
    <col min="3" max="3" width="9.5546875" customWidth="1"/>
    <col min="4" max="4" width="9.88671875" customWidth="1"/>
    <col min="5" max="5" width="11.6640625" customWidth="1"/>
    <col min="6" max="6" width="10.109375" customWidth="1"/>
    <col min="7" max="7" width="12.109375" customWidth="1"/>
    <col min="8" max="8" width="10.109375" customWidth="1"/>
  </cols>
  <sheetData>
    <row r="1" spans="1:11" ht="15">
      <c r="A1" s="541" t="s">
        <v>0</v>
      </c>
      <c r="B1" s="541"/>
      <c r="C1" s="541"/>
      <c r="D1" s="541"/>
      <c r="E1" s="541"/>
      <c r="F1" s="541"/>
      <c r="G1" s="541"/>
      <c r="H1" s="541"/>
      <c r="I1" s="541"/>
      <c r="J1" s="541"/>
      <c r="K1" s="1"/>
    </row>
    <row r="2" spans="1:11" ht="15">
      <c r="A2" s="2"/>
      <c r="B2" s="2"/>
      <c r="C2" s="541" t="s">
        <v>36</v>
      </c>
      <c r="D2" s="541"/>
      <c r="E2" s="541"/>
      <c r="F2" s="541"/>
      <c r="G2" s="541"/>
      <c r="H2" s="541"/>
      <c r="I2" s="3"/>
      <c r="J2" s="3"/>
      <c r="K2" s="3"/>
    </row>
    <row r="3" spans="1:11" ht="15">
      <c r="A3" s="2"/>
      <c r="B3" s="2"/>
      <c r="C3" s="541" t="s">
        <v>20</v>
      </c>
      <c r="D3" s="541"/>
      <c r="E3" s="541"/>
      <c r="F3" s="541"/>
      <c r="G3" s="541"/>
      <c r="H3" s="541"/>
      <c r="I3" s="3"/>
      <c r="J3" s="3"/>
      <c r="K3" s="3"/>
    </row>
    <row r="4" spans="1:11" ht="15">
      <c r="A4" s="2"/>
      <c r="B4" s="2"/>
      <c r="C4" s="4"/>
      <c r="D4" s="4"/>
      <c r="E4" s="4"/>
      <c r="F4" s="4"/>
      <c r="G4" s="4"/>
      <c r="H4" s="546" t="s">
        <v>4</v>
      </c>
      <c r="I4" s="546"/>
      <c r="J4" s="546"/>
      <c r="K4" s="4"/>
    </row>
    <row r="5" spans="1:11" ht="15">
      <c r="A5" s="543" t="s">
        <v>3</v>
      </c>
      <c r="B5" s="544"/>
      <c r="C5" s="544"/>
      <c r="D5" s="544"/>
      <c r="E5" s="544"/>
      <c r="F5" s="544"/>
      <c r="G5" s="544"/>
      <c r="H5" s="544"/>
      <c r="I5" s="544"/>
      <c r="J5" s="545"/>
      <c r="K5" s="21"/>
    </row>
    <row r="6" spans="1:11" ht="72">
      <c r="A6" s="14" t="s">
        <v>18</v>
      </c>
      <c r="B6" s="5" t="s">
        <v>37</v>
      </c>
      <c r="C6" s="5" t="s">
        <v>23</v>
      </c>
      <c r="D6" s="5" t="s">
        <v>30</v>
      </c>
      <c r="E6" s="6" t="s">
        <v>38</v>
      </c>
      <c r="F6" s="6" t="s">
        <v>39</v>
      </c>
      <c r="G6" s="5" t="s">
        <v>34</v>
      </c>
      <c r="H6" s="5" t="s">
        <v>40</v>
      </c>
      <c r="I6" s="5" t="s">
        <v>41</v>
      </c>
      <c r="J6" s="5" t="s">
        <v>42</v>
      </c>
      <c r="K6" s="8" t="s">
        <v>8</v>
      </c>
    </row>
    <row r="7" spans="1:11" ht="15">
      <c r="A7" s="11">
        <v>1</v>
      </c>
      <c r="B7" s="10">
        <v>2</v>
      </c>
      <c r="C7" s="10">
        <v>3</v>
      </c>
      <c r="D7" s="10">
        <v>4</v>
      </c>
      <c r="E7" s="10">
        <v>5</v>
      </c>
      <c r="F7" s="10">
        <v>6</v>
      </c>
      <c r="G7" s="12">
        <v>7</v>
      </c>
      <c r="H7" s="10">
        <v>8</v>
      </c>
      <c r="I7" s="10">
        <v>9</v>
      </c>
      <c r="J7" s="13">
        <v>10</v>
      </c>
      <c r="K7" s="13"/>
    </row>
    <row r="8" spans="1:11" ht="15">
      <c r="A8" s="543" t="s">
        <v>13</v>
      </c>
      <c r="B8" s="544"/>
      <c r="C8" s="544"/>
      <c r="D8" s="544"/>
      <c r="E8" s="544"/>
      <c r="F8" s="544"/>
      <c r="G8" s="544"/>
      <c r="H8" s="544"/>
      <c r="I8" s="544"/>
      <c r="J8" s="545"/>
      <c r="K8" s="21"/>
    </row>
    <row r="9" spans="1:11" ht="28.8">
      <c r="A9" s="554">
        <v>1</v>
      </c>
      <c r="B9" s="218" t="s">
        <v>3900</v>
      </c>
      <c r="C9" s="219">
        <v>0.24</v>
      </c>
      <c r="D9" s="219" t="s">
        <v>1886</v>
      </c>
      <c r="E9" s="86">
        <v>45</v>
      </c>
      <c r="F9" s="291">
        <v>0.01</v>
      </c>
      <c r="G9" s="219">
        <v>50</v>
      </c>
      <c r="H9" s="292">
        <v>4.5</v>
      </c>
      <c r="I9" s="283"/>
      <c r="J9" s="200" t="s">
        <v>1558</v>
      </c>
      <c r="K9" s="9"/>
    </row>
    <row r="10" spans="1:11" ht="28.8">
      <c r="A10" s="555"/>
      <c r="B10" s="218" t="s">
        <v>3901</v>
      </c>
      <c r="C10" s="219">
        <v>57.14</v>
      </c>
      <c r="D10" s="219" t="s">
        <v>1886</v>
      </c>
      <c r="E10" s="86">
        <v>334</v>
      </c>
      <c r="F10" s="291">
        <v>0.12</v>
      </c>
      <c r="G10" s="219">
        <v>350</v>
      </c>
      <c r="H10" s="292">
        <v>800</v>
      </c>
      <c r="I10" s="283"/>
      <c r="J10" s="200" t="s">
        <v>1558</v>
      </c>
      <c r="K10" s="9"/>
    </row>
    <row r="11" spans="1:11" ht="46.5" customHeight="1">
      <c r="A11" s="133">
        <v>2</v>
      </c>
      <c r="B11" s="293" t="s">
        <v>3902</v>
      </c>
      <c r="C11" s="294">
        <v>15</v>
      </c>
      <c r="D11" s="295" t="s">
        <v>1921</v>
      </c>
      <c r="E11" s="294">
        <v>167</v>
      </c>
      <c r="F11" s="296">
        <v>5.8500000000000003E-2</v>
      </c>
      <c r="G11" s="295">
        <v>400</v>
      </c>
      <c r="H11" s="294">
        <v>9</v>
      </c>
      <c r="I11" s="283"/>
      <c r="J11" s="279" t="s">
        <v>1558</v>
      </c>
      <c r="K11" s="9"/>
    </row>
    <row r="12" spans="1:11" ht="48" customHeight="1">
      <c r="A12" s="133">
        <v>3</v>
      </c>
      <c r="B12" s="293" t="s">
        <v>3903</v>
      </c>
      <c r="C12" s="297">
        <v>17</v>
      </c>
      <c r="D12" s="295" t="s">
        <v>1921</v>
      </c>
      <c r="E12" s="294">
        <v>167</v>
      </c>
      <c r="F12" s="296">
        <v>5.8500000000000003E-2</v>
      </c>
      <c r="G12" s="69">
        <v>250</v>
      </c>
      <c r="H12" s="86">
        <v>10.199999999999999</v>
      </c>
      <c r="I12" s="283"/>
      <c r="J12" s="279" t="s">
        <v>1558</v>
      </c>
      <c r="K12" s="9"/>
    </row>
    <row r="13" spans="1:11" ht="15.75" customHeight="1">
      <c r="A13" s="554">
        <v>4</v>
      </c>
      <c r="B13" s="556" t="s">
        <v>3904</v>
      </c>
      <c r="C13" s="558">
        <v>213.36</v>
      </c>
      <c r="D13" s="560" t="s">
        <v>1921</v>
      </c>
      <c r="E13" s="298" t="s">
        <v>3905</v>
      </c>
      <c r="F13" s="299">
        <v>2.265E-2</v>
      </c>
      <c r="G13" s="562">
        <v>3400</v>
      </c>
      <c r="H13" s="564">
        <v>0.75</v>
      </c>
      <c r="I13" s="300" t="s">
        <v>747</v>
      </c>
      <c r="J13" s="300" t="s">
        <v>1558</v>
      </c>
      <c r="K13" s="9"/>
    </row>
    <row r="14" spans="1:11" ht="24.75" customHeight="1">
      <c r="A14" s="566"/>
      <c r="B14" s="557"/>
      <c r="C14" s="559"/>
      <c r="D14" s="561"/>
      <c r="E14" s="223" t="s">
        <v>3906</v>
      </c>
      <c r="F14" s="301">
        <v>3.3450000000000001E-2</v>
      </c>
      <c r="G14" s="563"/>
      <c r="H14" s="565"/>
      <c r="I14" s="222" t="s">
        <v>747</v>
      </c>
      <c r="J14" s="222" t="s">
        <v>3891</v>
      </c>
      <c r="K14" s="9"/>
    </row>
    <row r="15" spans="1:11" ht="15.75" customHeight="1">
      <c r="A15" s="566"/>
      <c r="B15" s="556" t="s">
        <v>3907</v>
      </c>
      <c r="C15" s="567">
        <v>88.67</v>
      </c>
      <c r="D15" s="560" t="s">
        <v>1921</v>
      </c>
      <c r="E15" s="569" t="s">
        <v>3908</v>
      </c>
      <c r="F15" s="571">
        <v>2.1000000000000001E-2</v>
      </c>
      <c r="G15" s="562">
        <v>1900</v>
      </c>
      <c r="H15" s="564">
        <v>0.8</v>
      </c>
      <c r="I15" s="560" t="s">
        <v>747</v>
      </c>
      <c r="J15" s="560" t="s">
        <v>1558</v>
      </c>
      <c r="K15" s="9"/>
    </row>
    <row r="16" spans="1:11" ht="15">
      <c r="A16" s="555"/>
      <c r="B16" s="557"/>
      <c r="C16" s="568"/>
      <c r="D16" s="561"/>
      <c r="E16" s="570"/>
      <c r="F16" s="572"/>
      <c r="G16" s="563"/>
      <c r="H16" s="565"/>
      <c r="I16" s="561"/>
      <c r="J16" s="561"/>
      <c r="K16" s="9"/>
    </row>
    <row r="17" spans="1:11" s="216" customFormat="1" ht="30">
      <c r="A17" s="554">
        <v>5</v>
      </c>
      <c r="B17" s="251" t="s">
        <v>3909</v>
      </c>
      <c r="C17" s="302">
        <v>0.41</v>
      </c>
      <c r="D17" s="303" t="s">
        <v>1886</v>
      </c>
      <c r="E17" s="304">
        <v>58</v>
      </c>
      <c r="F17" s="302">
        <v>0.02</v>
      </c>
      <c r="G17" s="11">
        <v>50</v>
      </c>
      <c r="H17" s="305">
        <v>0.9</v>
      </c>
      <c r="I17" s="305">
        <v>1.4</v>
      </c>
      <c r="J17" s="303" t="s">
        <v>1558</v>
      </c>
      <c r="K17" s="9"/>
    </row>
    <row r="18" spans="1:11" s="216" customFormat="1" ht="30">
      <c r="A18" s="555"/>
      <c r="B18" s="251" t="s">
        <v>3910</v>
      </c>
      <c r="C18" s="302">
        <v>27.65</v>
      </c>
      <c r="D18" s="303" t="s">
        <v>1886</v>
      </c>
      <c r="E18" s="304">
        <v>280</v>
      </c>
      <c r="F18" s="306">
        <v>0.112</v>
      </c>
      <c r="G18" s="11">
        <v>300</v>
      </c>
      <c r="H18" s="302">
        <v>22.65</v>
      </c>
      <c r="I18" s="302">
        <v>28.29</v>
      </c>
      <c r="J18" s="303" t="s">
        <v>1558</v>
      </c>
      <c r="K18" s="9"/>
    </row>
    <row r="19" spans="1:11" s="216" customFormat="1" ht="43.2">
      <c r="A19" s="554">
        <v>6</v>
      </c>
      <c r="B19" s="218" t="s">
        <v>3911</v>
      </c>
      <c r="C19" s="37">
        <v>52.3</v>
      </c>
      <c r="D19" s="219" t="s">
        <v>1886</v>
      </c>
      <c r="E19" s="292">
        <v>49</v>
      </c>
      <c r="F19" s="134">
        <v>1.225E-2</v>
      </c>
      <c r="G19" s="134">
        <v>500</v>
      </c>
      <c r="H19" s="134">
        <v>0.373</v>
      </c>
      <c r="I19" s="285">
        <v>0</v>
      </c>
      <c r="J19" s="279" t="s">
        <v>1558</v>
      </c>
      <c r="K19" s="9"/>
    </row>
    <row r="20" spans="1:11" s="216" customFormat="1" ht="43.2">
      <c r="A20" s="566"/>
      <c r="B20" s="218" t="s">
        <v>3912</v>
      </c>
      <c r="C20" s="36">
        <v>30</v>
      </c>
      <c r="D20" s="219" t="s">
        <v>1886</v>
      </c>
      <c r="E20" s="292">
        <v>200</v>
      </c>
      <c r="F20" s="134">
        <v>0.09</v>
      </c>
      <c r="G20" s="134">
        <v>250</v>
      </c>
      <c r="H20" s="134">
        <v>0.44</v>
      </c>
      <c r="I20" s="285">
        <v>0</v>
      </c>
      <c r="J20" s="279" t="s">
        <v>1558</v>
      </c>
      <c r="K20" s="9"/>
    </row>
    <row r="21" spans="1:11" s="216" customFormat="1" ht="57.6">
      <c r="A21" s="555"/>
      <c r="B21" s="218" t="s">
        <v>3913</v>
      </c>
      <c r="C21" s="37">
        <v>76</v>
      </c>
      <c r="D21" s="219" t="s">
        <v>1886</v>
      </c>
      <c r="E21" s="292">
        <v>151</v>
      </c>
      <c r="F21" s="134">
        <v>6.7949999999999997E-2</v>
      </c>
      <c r="G21" s="134">
        <v>350</v>
      </c>
      <c r="H21" s="134">
        <v>0.44</v>
      </c>
      <c r="I21" s="285">
        <v>0</v>
      </c>
      <c r="J21" s="279" t="s">
        <v>1558</v>
      </c>
      <c r="K21" s="9"/>
    </row>
    <row r="22" spans="1:11" s="216" customFormat="1" ht="43.2">
      <c r="A22" s="411">
        <v>7</v>
      </c>
      <c r="B22" s="218" t="s">
        <v>3914</v>
      </c>
      <c r="C22" s="234">
        <v>76.62</v>
      </c>
      <c r="D22" s="255" t="s">
        <v>1921</v>
      </c>
      <c r="E22" s="307">
        <v>253.16499999999999</v>
      </c>
      <c r="F22" s="308">
        <v>8.8599999999999998E-2</v>
      </c>
      <c r="G22" s="60">
        <v>300</v>
      </c>
      <c r="H22" s="234">
        <v>0.45</v>
      </c>
      <c r="I22" s="280"/>
      <c r="J22" s="280" t="s">
        <v>1558</v>
      </c>
      <c r="K22" s="9"/>
    </row>
    <row r="23" spans="1:11" s="216" customFormat="1" ht="15">
      <c r="A23" s="554">
        <v>8</v>
      </c>
      <c r="B23" s="218" t="s">
        <v>3915</v>
      </c>
      <c r="C23" s="37">
        <v>76</v>
      </c>
      <c r="D23" s="219" t="s">
        <v>1886</v>
      </c>
      <c r="E23" s="292">
        <v>200</v>
      </c>
      <c r="F23" s="309">
        <v>6.1499999999999999E-2</v>
      </c>
      <c r="G23" s="130">
        <v>120</v>
      </c>
      <c r="H23" s="292">
        <v>31.73</v>
      </c>
      <c r="I23" s="200"/>
      <c r="J23" s="200" t="s">
        <v>1558</v>
      </c>
      <c r="K23" s="9"/>
    </row>
    <row r="24" spans="1:11" s="216" customFormat="1" ht="15">
      <c r="A24" s="555"/>
      <c r="B24" s="218" t="s">
        <v>3916</v>
      </c>
      <c r="C24" s="37">
        <v>4.0999999999999996</v>
      </c>
      <c r="D24" s="219" t="s">
        <v>1886</v>
      </c>
      <c r="E24" s="292">
        <v>134</v>
      </c>
      <c r="F24" s="292">
        <v>4.0500000000000001E-2</v>
      </c>
      <c r="G24" s="130">
        <v>40</v>
      </c>
      <c r="H24" s="292">
        <v>1.77</v>
      </c>
      <c r="I24" s="200"/>
      <c r="J24" s="200" t="s">
        <v>1558</v>
      </c>
      <c r="K24" s="9"/>
    </row>
    <row r="25" spans="1:11" s="216" customFormat="1" ht="15">
      <c r="A25" s="411">
        <v>9</v>
      </c>
      <c r="B25" s="218" t="s">
        <v>3917</v>
      </c>
      <c r="C25" s="219">
        <v>18.8</v>
      </c>
      <c r="D25" s="219" t="s">
        <v>1921</v>
      </c>
      <c r="E25" s="86">
        <v>269</v>
      </c>
      <c r="F25" s="86">
        <v>9.4079999999999997E-2</v>
      </c>
      <c r="G25" s="130">
        <v>100</v>
      </c>
      <c r="H25" s="310">
        <v>6.9560000000000004</v>
      </c>
      <c r="I25" s="200"/>
      <c r="J25" s="200" t="s">
        <v>1558</v>
      </c>
      <c r="K25" s="9"/>
    </row>
    <row r="26" spans="1:11" s="216" customFormat="1" ht="15">
      <c r="A26" s="411">
        <v>10</v>
      </c>
      <c r="B26" s="311" t="s">
        <v>3918</v>
      </c>
      <c r="C26" s="219">
        <v>100</v>
      </c>
      <c r="D26" s="219" t="s">
        <v>1921</v>
      </c>
      <c r="E26" s="86">
        <v>286</v>
      </c>
      <c r="F26" s="86">
        <v>8.5999999999999993E-2</v>
      </c>
      <c r="G26" s="130">
        <v>480</v>
      </c>
      <c r="H26" s="86">
        <v>39.18</v>
      </c>
      <c r="I26" s="200">
        <v>0</v>
      </c>
      <c r="J26" s="200" t="s">
        <v>1558</v>
      </c>
      <c r="K26" s="9"/>
    </row>
    <row r="27" spans="1:11" s="216" customFormat="1" ht="33.6">
      <c r="A27" s="554">
        <v>11</v>
      </c>
      <c r="B27" s="73" t="s">
        <v>3919</v>
      </c>
      <c r="C27" s="73">
        <v>10</v>
      </c>
      <c r="D27" s="73" t="s">
        <v>1921</v>
      </c>
      <c r="E27" s="74">
        <v>155.1</v>
      </c>
      <c r="F27" s="74">
        <v>0.10100000000000001</v>
      </c>
      <c r="G27" s="312">
        <v>1000</v>
      </c>
      <c r="H27" s="73">
        <v>5.6</v>
      </c>
      <c r="I27" s="73"/>
      <c r="J27" s="73" t="s">
        <v>1558</v>
      </c>
      <c r="K27" s="9"/>
    </row>
    <row r="28" spans="1:11" s="216" customFormat="1" ht="33.6">
      <c r="A28" s="555"/>
      <c r="B28" s="73" t="s">
        <v>3920</v>
      </c>
      <c r="C28" s="73">
        <v>1.75</v>
      </c>
      <c r="D28" s="73" t="s">
        <v>3921</v>
      </c>
      <c r="E28" s="74">
        <v>100</v>
      </c>
      <c r="F28" s="74">
        <v>6.5000000000000002E-2</v>
      </c>
      <c r="G28" s="312">
        <v>300</v>
      </c>
      <c r="H28" s="73">
        <v>3.3</v>
      </c>
      <c r="I28" s="73"/>
      <c r="J28" s="73" t="s">
        <v>1558</v>
      </c>
      <c r="K28" s="9"/>
    </row>
    <row r="29" spans="1:11" s="216" customFormat="1" ht="33.6">
      <c r="A29" s="554">
        <v>12</v>
      </c>
      <c r="B29" s="313" t="s">
        <v>3922</v>
      </c>
      <c r="C29" s="573">
        <v>1578.1</v>
      </c>
      <c r="D29" s="576" t="s">
        <v>1921</v>
      </c>
      <c r="E29" s="580">
        <v>300</v>
      </c>
      <c r="F29" s="580" t="s">
        <v>467</v>
      </c>
      <c r="G29" s="583">
        <v>2000</v>
      </c>
      <c r="H29" s="580">
        <v>0.31900000000000001</v>
      </c>
      <c r="I29" s="576"/>
      <c r="J29" s="576" t="s">
        <v>1558</v>
      </c>
      <c r="K29" s="579"/>
    </row>
    <row r="30" spans="1:11" s="216" customFormat="1" ht="33.6">
      <c r="A30" s="566"/>
      <c r="B30" s="313" t="s">
        <v>3923</v>
      </c>
      <c r="C30" s="574"/>
      <c r="D30" s="577"/>
      <c r="E30" s="581"/>
      <c r="F30" s="581"/>
      <c r="G30" s="584"/>
      <c r="H30" s="581"/>
      <c r="I30" s="577"/>
      <c r="J30" s="577"/>
      <c r="K30" s="566"/>
    </row>
    <row r="31" spans="1:11" s="216" customFormat="1" ht="16.8">
      <c r="A31" s="555"/>
      <c r="B31" s="313" t="s">
        <v>3924</v>
      </c>
      <c r="C31" s="575"/>
      <c r="D31" s="578"/>
      <c r="E31" s="582"/>
      <c r="F31" s="582"/>
      <c r="G31" s="585"/>
      <c r="H31" s="582"/>
      <c r="I31" s="578"/>
      <c r="J31" s="578"/>
      <c r="K31" s="555"/>
    </row>
    <row r="32" spans="1:11" s="216" customFormat="1" ht="28.8">
      <c r="A32" s="411">
        <v>13</v>
      </c>
      <c r="B32" s="218" t="s">
        <v>3925</v>
      </c>
      <c r="C32" s="37">
        <v>20.77</v>
      </c>
      <c r="D32" s="219" t="s">
        <v>1921</v>
      </c>
      <c r="E32" s="86">
        <v>334</v>
      </c>
      <c r="F32" s="86">
        <v>0.12114999999999999</v>
      </c>
      <c r="G32" s="130">
        <v>450</v>
      </c>
      <c r="H32" s="86">
        <v>0.9</v>
      </c>
      <c r="I32" s="288">
        <v>0</v>
      </c>
      <c r="J32" s="200" t="s">
        <v>1558</v>
      </c>
      <c r="K32" s="9"/>
    </row>
    <row r="33" spans="1:11" s="216" customFormat="1" ht="28.8">
      <c r="A33" s="554">
        <v>14</v>
      </c>
      <c r="B33" s="218" t="s">
        <v>3926</v>
      </c>
      <c r="C33" s="35">
        <v>50</v>
      </c>
      <c r="D33" s="219" t="s">
        <v>1921</v>
      </c>
      <c r="E33" s="86">
        <v>150</v>
      </c>
      <c r="F33" s="315">
        <v>0.375</v>
      </c>
      <c r="G33" s="130">
        <v>600</v>
      </c>
      <c r="H33" s="316">
        <v>49.7</v>
      </c>
      <c r="I33" s="66">
        <v>0</v>
      </c>
      <c r="J33" s="46" t="s">
        <v>1558</v>
      </c>
      <c r="K33" s="579"/>
    </row>
    <row r="34" spans="1:11" s="216" customFormat="1" ht="15">
      <c r="A34" s="566"/>
      <c r="B34" s="218" t="s">
        <v>3927</v>
      </c>
      <c r="C34" s="35">
        <v>40</v>
      </c>
      <c r="D34" s="219" t="s">
        <v>1921</v>
      </c>
      <c r="E34" s="86">
        <v>100</v>
      </c>
      <c r="F34" s="315">
        <v>0.25</v>
      </c>
      <c r="G34" s="130">
        <v>400</v>
      </c>
      <c r="H34" s="316">
        <v>39.700000000000003</v>
      </c>
      <c r="I34" s="66">
        <v>0</v>
      </c>
      <c r="J34" s="46" t="s">
        <v>1558</v>
      </c>
      <c r="K34" s="566"/>
    </row>
    <row r="35" spans="1:11" s="216" customFormat="1" ht="15">
      <c r="A35" s="555"/>
      <c r="B35" s="218" t="s">
        <v>3928</v>
      </c>
      <c r="C35" s="36">
        <v>6.5</v>
      </c>
      <c r="D35" s="219" t="s">
        <v>1921</v>
      </c>
      <c r="E35" s="86">
        <v>84</v>
      </c>
      <c r="F35" s="315">
        <v>0.21</v>
      </c>
      <c r="G35" s="130">
        <v>200</v>
      </c>
      <c r="H35" s="316">
        <v>6.45</v>
      </c>
      <c r="I35" s="66">
        <v>0</v>
      </c>
      <c r="J35" s="46" t="s">
        <v>1558</v>
      </c>
      <c r="K35" s="555"/>
    </row>
    <row r="36" spans="1:11" ht="15">
      <c r="A36" s="586" t="s">
        <v>5993</v>
      </c>
      <c r="B36" s="587"/>
      <c r="C36" s="280">
        <f>SUM(C9:C35)</f>
        <v>2560.41</v>
      </c>
      <c r="D36" s="280"/>
      <c r="E36" s="280">
        <f t="shared" ref="E36:I36" si="0">SUM(E9:E35)</f>
        <v>3816.2649999999999</v>
      </c>
      <c r="F36" s="280">
        <f t="shared" si="0"/>
        <v>2.1191300000000002</v>
      </c>
      <c r="G36" s="280">
        <f t="shared" si="0"/>
        <v>13790</v>
      </c>
      <c r="H36" s="280">
        <f t="shared" si="0"/>
        <v>1036.1080000000002</v>
      </c>
      <c r="I36" s="280">
        <f t="shared" si="0"/>
        <v>29.689999999999998</v>
      </c>
      <c r="J36" s="9"/>
      <c r="K36" s="9"/>
    </row>
    <row r="37" spans="1:11" ht="15">
      <c r="A37" s="543" t="s">
        <v>14</v>
      </c>
      <c r="B37" s="544"/>
      <c r="C37" s="544"/>
      <c r="D37" s="544"/>
      <c r="E37" s="544"/>
      <c r="F37" s="544"/>
      <c r="G37" s="544"/>
      <c r="H37" s="544"/>
      <c r="I37" s="544"/>
      <c r="J37" s="545"/>
      <c r="K37" s="21"/>
    </row>
    <row r="38" spans="1:11" s="82" customFormat="1" ht="49.5" customHeight="1">
      <c r="A38" s="35">
        <v>15</v>
      </c>
      <c r="B38" s="127" t="s">
        <v>1861</v>
      </c>
      <c r="C38" s="86">
        <v>500.2</v>
      </c>
      <c r="D38" s="38" t="s">
        <v>1862</v>
      </c>
      <c r="E38" s="38">
        <v>50</v>
      </c>
      <c r="F38" s="38">
        <v>0.01</v>
      </c>
      <c r="G38" s="38">
        <v>415</v>
      </c>
      <c r="H38" s="38">
        <v>0.35</v>
      </c>
      <c r="I38" s="38"/>
      <c r="J38" s="38" t="s">
        <v>1863</v>
      </c>
      <c r="K38" s="21"/>
    </row>
    <row r="39" spans="1:11" s="82" customFormat="1" ht="43.5" customHeight="1">
      <c r="A39" s="35">
        <v>16</v>
      </c>
      <c r="B39" s="34" t="s">
        <v>1864</v>
      </c>
      <c r="C39" s="86">
        <v>32.700000000000003</v>
      </c>
      <c r="D39" s="38" t="s">
        <v>1862</v>
      </c>
      <c r="E39" s="38">
        <v>253</v>
      </c>
      <c r="F39" s="38">
        <v>0.01</v>
      </c>
      <c r="G39" s="38">
        <v>280</v>
      </c>
      <c r="H39" s="38">
        <v>9.81</v>
      </c>
      <c r="I39" s="38"/>
      <c r="J39" s="38" t="s">
        <v>1863</v>
      </c>
      <c r="K39" s="21"/>
    </row>
    <row r="40" spans="1:11" s="82" customFormat="1" ht="42.75" customHeight="1">
      <c r="A40" s="35">
        <v>17</v>
      </c>
      <c r="B40" s="127" t="s">
        <v>1865</v>
      </c>
      <c r="C40" s="86">
        <v>0.41</v>
      </c>
      <c r="D40" s="38" t="s">
        <v>1862</v>
      </c>
      <c r="E40" s="38">
        <v>40</v>
      </c>
      <c r="F40" s="38">
        <v>1.4E-2</v>
      </c>
      <c r="G40" s="38">
        <v>1500</v>
      </c>
      <c r="H40" s="86">
        <v>4</v>
      </c>
      <c r="I40" s="38"/>
      <c r="J40" s="38" t="s">
        <v>1863</v>
      </c>
      <c r="K40" s="21"/>
    </row>
    <row r="41" spans="1:11" s="82" customFormat="1" ht="15">
      <c r="A41" s="35">
        <v>18</v>
      </c>
      <c r="B41" s="34" t="s">
        <v>1866</v>
      </c>
      <c r="C41" s="38">
        <v>65.180000000000007</v>
      </c>
      <c r="D41" s="38" t="s">
        <v>1862</v>
      </c>
      <c r="E41" s="38">
        <v>235</v>
      </c>
      <c r="F41" s="38">
        <v>8.2250000000000004E-2</v>
      </c>
      <c r="G41" s="38">
        <v>0</v>
      </c>
      <c r="H41" s="38">
        <v>9.81</v>
      </c>
      <c r="I41" s="38"/>
      <c r="J41" s="38" t="s">
        <v>1863</v>
      </c>
      <c r="K41" s="21"/>
    </row>
    <row r="42" spans="1:11" s="82" customFormat="1" ht="15">
      <c r="A42" s="35">
        <v>19</v>
      </c>
      <c r="B42" s="34" t="s">
        <v>1867</v>
      </c>
      <c r="C42" s="86">
        <v>1350</v>
      </c>
      <c r="D42" s="38" t="s">
        <v>1862</v>
      </c>
      <c r="E42" s="38">
        <v>50</v>
      </c>
      <c r="F42" s="38">
        <v>1.9E-2</v>
      </c>
      <c r="G42" s="38">
        <v>150</v>
      </c>
      <c r="H42" s="128">
        <v>0</v>
      </c>
      <c r="I42" s="38"/>
      <c r="J42" s="38" t="s">
        <v>1863</v>
      </c>
      <c r="K42" s="21"/>
    </row>
    <row r="43" spans="1:11" s="82" customFormat="1" ht="15">
      <c r="A43" s="35">
        <v>20</v>
      </c>
      <c r="B43" s="34" t="s">
        <v>1868</v>
      </c>
      <c r="C43" s="86">
        <v>1350</v>
      </c>
      <c r="D43" s="38" t="s">
        <v>1862</v>
      </c>
      <c r="E43" s="38">
        <v>251</v>
      </c>
      <c r="F43" s="38">
        <v>9.6000000000000002E-2</v>
      </c>
      <c r="G43" s="38">
        <v>300</v>
      </c>
      <c r="H43" s="128">
        <v>0</v>
      </c>
      <c r="I43" s="38"/>
      <c r="J43" s="38"/>
      <c r="K43" s="21"/>
    </row>
    <row r="44" spans="1:11" s="82" customFormat="1" ht="15">
      <c r="A44" s="35">
        <v>21</v>
      </c>
      <c r="B44" s="34" t="s">
        <v>1869</v>
      </c>
      <c r="C44" s="86">
        <v>1</v>
      </c>
      <c r="D44" s="38" t="s">
        <v>1862</v>
      </c>
      <c r="E44" s="38">
        <v>40</v>
      </c>
      <c r="F44" s="38">
        <v>1.4E-2</v>
      </c>
      <c r="G44" s="38"/>
      <c r="H44" s="38"/>
      <c r="I44" s="38"/>
      <c r="J44" s="38" t="s">
        <v>1863</v>
      </c>
      <c r="K44" s="21"/>
    </row>
    <row r="45" spans="1:11" s="82" customFormat="1" ht="22.5" customHeight="1">
      <c r="A45" s="35">
        <v>22</v>
      </c>
      <c r="B45" s="34" t="s">
        <v>1870</v>
      </c>
      <c r="C45" s="86">
        <v>0</v>
      </c>
      <c r="D45" s="38" t="s">
        <v>1862</v>
      </c>
      <c r="E45" s="38">
        <v>307</v>
      </c>
      <c r="F45" s="38">
        <v>0.1074</v>
      </c>
      <c r="G45" s="38">
        <v>0</v>
      </c>
      <c r="H45" s="38">
        <v>0</v>
      </c>
      <c r="I45" s="38">
        <v>0</v>
      </c>
      <c r="J45" s="38" t="s">
        <v>1863</v>
      </c>
      <c r="K45" s="21"/>
    </row>
    <row r="46" spans="1:11" s="82" customFormat="1" ht="30.75" customHeight="1">
      <c r="A46" s="35">
        <v>23</v>
      </c>
      <c r="B46" s="34" t="s">
        <v>1871</v>
      </c>
      <c r="C46" s="86">
        <v>0.3</v>
      </c>
      <c r="D46" s="38" t="s">
        <v>1862</v>
      </c>
      <c r="E46" s="38">
        <v>20</v>
      </c>
      <c r="F46" s="38">
        <v>8.0000000000000002E-3</v>
      </c>
      <c r="G46" s="38">
        <v>0</v>
      </c>
      <c r="H46" s="38">
        <v>3.5</v>
      </c>
      <c r="I46" s="38">
        <v>0</v>
      </c>
      <c r="J46" s="38" t="s">
        <v>1872</v>
      </c>
      <c r="K46" s="21"/>
    </row>
    <row r="47" spans="1:11" s="82" customFormat="1" ht="30" customHeight="1">
      <c r="A47" s="35">
        <v>24</v>
      </c>
      <c r="B47" s="34" t="s">
        <v>1873</v>
      </c>
      <c r="C47" s="38">
        <v>1200</v>
      </c>
      <c r="D47" s="38" t="s">
        <v>1862</v>
      </c>
      <c r="E47" s="38">
        <v>280</v>
      </c>
      <c r="F47" s="38">
        <v>7.4999999999999997E-2</v>
      </c>
      <c r="G47" s="38">
        <v>550</v>
      </c>
      <c r="H47" s="38">
        <v>0.8</v>
      </c>
      <c r="I47" s="38">
        <v>0</v>
      </c>
      <c r="J47" s="38" t="s">
        <v>1863</v>
      </c>
      <c r="K47" s="21"/>
    </row>
    <row r="48" spans="1:11" s="82" customFormat="1" ht="31.5" customHeight="1">
      <c r="A48" s="35">
        <v>25</v>
      </c>
      <c r="B48" s="34" t="s">
        <v>1874</v>
      </c>
      <c r="C48" s="38">
        <v>50</v>
      </c>
      <c r="D48" s="38" t="s">
        <v>1862</v>
      </c>
      <c r="E48" s="38">
        <v>30</v>
      </c>
      <c r="F48" s="38">
        <v>1.4999999999999999E-2</v>
      </c>
      <c r="G48" s="38">
        <v>1200</v>
      </c>
      <c r="H48" s="38">
        <v>0</v>
      </c>
      <c r="I48" s="38">
        <v>0</v>
      </c>
      <c r="J48" s="38" t="s">
        <v>1558</v>
      </c>
      <c r="K48" s="21"/>
    </row>
    <row r="49" spans="1:11" s="82" customFormat="1" ht="43.5" customHeight="1">
      <c r="A49" s="35">
        <v>26</v>
      </c>
      <c r="B49" s="34" t="s">
        <v>1875</v>
      </c>
      <c r="C49" s="38">
        <v>307</v>
      </c>
      <c r="D49" s="38" t="s">
        <v>1862</v>
      </c>
      <c r="E49" s="38">
        <v>307</v>
      </c>
      <c r="F49" s="38">
        <v>0.10745</v>
      </c>
      <c r="G49" s="38">
        <v>500</v>
      </c>
      <c r="H49" s="86">
        <v>0.8</v>
      </c>
      <c r="I49" s="38">
        <v>0</v>
      </c>
      <c r="J49" s="38" t="s">
        <v>1863</v>
      </c>
      <c r="K49" s="21"/>
    </row>
    <row r="50" spans="1:11" ht="27" customHeight="1">
      <c r="A50" s="35">
        <v>27</v>
      </c>
      <c r="B50" s="34" t="s">
        <v>1876</v>
      </c>
      <c r="C50" s="38">
        <v>30</v>
      </c>
      <c r="D50" s="38" t="s">
        <v>1862</v>
      </c>
      <c r="E50" s="38">
        <v>250</v>
      </c>
      <c r="F50" s="38">
        <v>4.7E-2</v>
      </c>
      <c r="G50" s="38">
        <v>600</v>
      </c>
      <c r="H50" s="38">
        <v>0.43</v>
      </c>
      <c r="I50" s="38">
        <v>0</v>
      </c>
      <c r="J50" s="38" t="s">
        <v>1863</v>
      </c>
      <c r="K50" s="9"/>
    </row>
    <row r="51" spans="1:11" ht="27.75" customHeight="1">
      <c r="A51" s="35">
        <v>28</v>
      </c>
      <c r="B51" s="34" t="s">
        <v>1877</v>
      </c>
      <c r="C51" s="38">
        <v>28</v>
      </c>
      <c r="D51" s="38" t="s">
        <v>1862</v>
      </c>
      <c r="E51" s="38">
        <v>158</v>
      </c>
      <c r="F51" s="38">
        <v>0.34760000000000002</v>
      </c>
      <c r="G51" s="38">
        <v>380</v>
      </c>
      <c r="H51" s="38">
        <v>0.84</v>
      </c>
      <c r="I51" s="38">
        <v>0</v>
      </c>
      <c r="J51" s="38" t="s">
        <v>1558</v>
      </c>
      <c r="K51" s="9"/>
    </row>
    <row r="52" spans="1:11" ht="30.75" customHeight="1">
      <c r="A52" s="35">
        <v>29</v>
      </c>
      <c r="B52" s="34" t="s">
        <v>1878</v>
      </c>
      <c r="C52" s="38">
        <v>17</v>
      </c>
      <c r="D52" s="38" t="s">
        <v>1862</v>
      </c>
      <c r="E52" s="38">
        <v>15</v>
      </c>
      <c r="F52" s="129">
        <v>0.75</v>
      </c>
      <c r="G52" s="38">
        <v>60</v>
      </c>
      <c r="H52" s="38">
        <v>3</v>
      </c>
      <c r="I52" s="38">
        <v>0</v>
      </c>
      <c r="J52" s="38" t="s">
        <v>1863</v>
      </c>
      <c r="K52" s="9"/>
    </row>
    <row r="53" spans="1:11" ht="30.75" customHeight="1">
      <c r="A53" s="35">
        <v>30</v>
      </c>
      <c r="B53" s="34" t="s">
        <v>1879</v>
      </c>
      <c r="C53" s="38">
        <v>500</v>
      </c>
      <c r="D53" s="38" t="s">
        <v>1862</v>
      </c>
      <c r="E53" s="38">
        <v>278</v>
      </c>
      <c r="F53" s="38">
        <v>9.7000000000000003E-2</v>
      </c>
      <c r="G53" s="38">
        <v>600</v>
      </c>
      <c r="H53" s="38">
        <v>0.5</v>
      </c>
      <c r="I53" s="38">
        <v>0</v>
      </c>
      <c r="J53" s="38" t="s">
        <v>1863</v>
      </c>
      <c r="K53" s="9"/>
    </row>
    <row r="54" spans="1:11" ht="45" customHeight="1">
      <c r="A54" s="35">
        <v>31</v>
      </c>
      <c r="B54" s="34" t="s">
        <v>1880</v>
      </c>
      <c r="C54" s="86">
        <v>1</v>
      </c>
      <c r="D54" s="38" t="s">
        <v>1862</v>
      </c>
      <c r="E54" s="130">
        <v>25</v>
      </c>
      <c r="F54" s="38">
        <v>0.01</v>
      </c>
      <c r="G54" s="38">
        <v>70</v>
      </c>
      <c r="H54" s="38">
        <v>0</v>
      </c>
      <c r="I54" s="38">
        <v>0</v>
      </c>
      <c r="J54" s="38" t="s">
        <v>1863</v>
      </c>
      <c r="K54" s="9"/>
    </row>
    <row r="55" spans="1:11" ht="33.75" customHeight="1">
      <c r="A55" s="35">
        <v>32</v>
      </c>
      <c r="B55" s="34" t="s">
        <v>1881</v>
      </c>
      <c r="C55" s="86">
        <v>15.78</v>
      </c>
      <c r="D55" s="38" t="s">
        <v>1862</v>
      </c>
      <c r="E55" s="130">
        <v>140</v>
      </c>
      <c r="F55" s="38">
        <v>5.3199999999999997E-2</v>
      </c>
      <c r="G55" s="38">
        <v>1500</v>
      </c>
      <c r="H55" s="38">
        <v>0.72</v>
      </c>
      <c r="I55" s="38">
        <v>0</v>
      </c>
      <c r="J55" s="38" t="s">
        <v>1863</v>
      </c>
      <c r="K55" s="9"/>
    </row>
    <row r="56" spans="1:11" ht="15">
      <c r="A56" s="35">
        <v>33</v>
      </c>
      <c r="B56" s="34" t="s">
        <v>1882</v>
      </c>
      <c r="C56" s="86">
        <v>42.1</v>
      </c>
      <c r="D56" s="131" t="s">
        <v>1862</v>
      </c>
      <c r="E56" s="130">
        <v>104</v>
      </c>
      <c r="F56" s="131">
        <v>3.9252000000000002E-2</v>
      </c>
      <c r="G56" s="86">
        <v>1300</v>
      </c>
      <c r="H56" s="86">
        <v>0.88</v>
      </c>
      <c r="I56" s="86">
        <v>0</v>
      </c>
      <c r="J56" s="86" t="s">
        <v>1558</v>
      </c>
      <c r="K56" s="9"/>
    </row>
    <row r="57" spans="1:11" ht="22.5" customHeight="1">
      <c r="A57" s="35">
        <v>34</v>
      </c>
      <c r="B57" s="34" t="s">
        <v>1883</v>
      </c>
      <c r="C57" s="38">
        <v>850</v>
      </c>
      <c r="D57" s="38" t="s">
        <v>1862</v>
      </c>
      <c r="E57" s="130">
        <v>405</v>
      </c>
      <c r="F57" s="38">
        <v>0.1215</v>
      </c>
      <c r="G57" s="38">
        <v>425</v>
      </c>
      <c r="H57" s="38">
        <v>0</v>
      </c>
      <c r="I57" s="38">
        <v>0</v>
      </c>
      <c r="J57" s="38" t="s">
        <v>1863</v>
      </c>
      <c r="K57" s="9"/>
    </row>
    <row r="58" spans="1:11" ht="21" customHeight="1">
      <c r="A58" s="35">
        <v>35</v>
      </c>
      <c r="B58" s="34" t="s">
        <v>1884</v>
      </c>
      <c r="C58" s="38">
        <v>0.1</v>
      </c>
      <c r="D58" s="38" t="s">
        <v>1862</v>
      </c>
      <c r="E58" s="38">
        <v>237</v>
      </c>
      <c r="F58" s="38">
        <v>0.01</v>
      </c>
      <c r="G58" s="38">
        <v>50</v>
      </c>
      <c r="H58" s="38"/>
      <c r="I58" s="38"/>
      <c r="J58" s="38"/>
      <c r="K58" s="9"/>
    </row>
    <row r="59" spans="1:11" ht="15">
      <c r="A59" s="586" t="s">
        <v>5995</v>
      </c>
      <c r="B59" s="587"/>
      <c r="C59" s="410">
        <f>SUM(C38:C58)</f>
        <v>6340.77</v>
      </c>
      <c r="D59" s="280"/>
      <c r="E59" s="410">
        <f t="shared" ref="E59:I59" si="1">SUM(E38:E58)</f>
        <v>3475</v>
      </c>
      <c r="F59" s="410">
        <f t="shared" si="1"/>
        <v>2.033652</v>
      </c>
      <c r="G59" s="410">
        <f t="shared" si="1"/>
        <v>9880</v>
      </c>
      <c r="H59" s="410">
        <f t="shared" si="1"/>
        <v>35.440000000000005</v>
      </c>
      <c r="I59" s="410">
        <f t="shared" si="1"/>
        <v>0</v>
      </c>
      <c r="J59" s="9"/>
      <c r="K59" s="9"/>
    </row>
    <row r="60" spans="1:11" ht="15">
      <c r="A60" s="543" t="s">
        <v>15</v>
      </c>
      <c r="B60" s="544"/>
      <c r="C60" s="544"/>
      <c r="D60" s="544"/>
      <c r="E60" s="544"/>
      <c r="F60" s="544"/>
      <c r="G60" s="544"/>
      <c r="H60" s="544"/>
      <c r="I60" s="544"/>
      <c r="J60" s="545"/>
      <c r="K60" s="21"/>
    </row>
    <row r="61" spans="1:11" s="83" customFormat="1" ht="15">
      <c r="A61" s="211">
        <v>36</v>
      </c>
      <c r="B61" s="35" t="s">
        <v>1885</v>
      </c>
      <c r="C61" s="35">
        <v>5</v>
      </c>
      <c r="D61" s="35" t="s">
        <v>1886</v>
      </c>
      <c r="E61" s="60">
        <v>100</v>
      </c>
      <c r="F61" s="134">
        <v>0.03</v>
      </c>
      <c r="G61" s="35">
        <v>820</v>
      </c>
      <c r="H61" s="134">
        <v>0.8</v>
      </c>
      <c r="I61" s="35"/>
      <c r="J61" s="35" t="s">
        <v>1558</v>
      </c>
      <c r="K61" s="21"/>
    </row>
    <row r="62" spans="1:11" s="83" customFormat="1" ht="15">
      <c r="A62" s="211">
        <v>37</v>
      </c>
      <c r="B62" s="35" t="s">
        <v>1887</v>
      </c>
      <c r="C62" s="134">
        <v>3.36</v>
      </c>
      <c r="D62" s="35" t="s">
        <v>445</v>
      </c>
      <c r="E62" s="60">
        <v>30</v>
      </c>
      <c r="F62" s="134">
        <v>8.9999999999999993E-3</v>
      </c>
      <c r="G62" s="35">
        <v>270</v>
      </c>
      <c r="H62" s="134">
        <v>0.82</v>
      </c>
      <c r="I62" s="35"/>
      <c r="J62" s="35" t="s">
        <v>1558</v>
      </c>
      <c r="K62" s="21"/>
    </row>
    <row r="63" spans="1:11" s="83" customFormat="1" ht="15">
      <c r="A63" s="211">
        <v>38</v>
      </c>
      <c r="B63" s="35" t="s">
        <v>1888</v>
      </c>
      <c r="C63" s="35">
        <v>3</v>
      </c>
      <c r="D63" s="35" t="s">
        <v>445</v>
      </c>
      <c r="E63" s="60">
        <v>40</v>
      </c>
      <c r="F63" s="134">
        <v>1.2E-2</v>
      </c>
      <c r="G63" s="35">
        <v>455</v>
      </c>
      <c r="H63" s="134">
        <v>0.85</v>
      </c>
      <c r="I63" s="35"/>
      <c r="J63" s="35" t="s">
        <v>1558</v>
      </c>
      <c r="K63" s="21"/>
    </row>
    <row r="64" spans="1:11" s="83" customFormat="1" ht="28.8">
      <c r="A64" s="211">
        <v>39</v>
      </c>
      <c r="B64" s="35" t="s">
        <v>1889</v>
      </c>
      <c r="C64" s="134">
        <v>0.25</v>
      </c>
      <c r="D64" s="35" t="s">
        <v>445</v>
      </c>
      <c r="E64" s="60">
        <v>30</v>
      </c>
      <c r="F64" s="134">
        <v>8.9999999999999993E-3</v>
      </c>
      <c r="G64" s="35">
        <v>65</v>
      </c>
      <c r="H64" s="134">
        <v>3.5</v>
      </c>
      <c r="I64" s="35"/>
      <c r="J64" s="35" t="s">
        <v>1558</v>
      </c>
      <c r="K64" s="21"/>
    </row>
    <row r="65" spans="1:11" s="83" customFormat="1" ht="15">
      <c r="A65" s="211">
        <v>40</v>
      </c>
      <c r="B65" s="35" t="s">
        <v>1890</v>
      </c>
      <c r="C65" s="134">
        <v>0.5</v>
      </c>
      <c r="D65" s="35" t="s">
        <v>445</v>
      </c>
      <c r="E65" s="60">
        <v>30</v>
      </c>
      <c r="F65" s="134">
        <v>8.9999999999999993E-3</v>
      </c>
      <c r="G65" s="35">
        <v>205</v>
      </c>
      <c r="H65" s="134">
        <v>3.7</v>
      </c>
      <c r="I65" s="35"/>
      <c r="J65" s="35" t="s">
        <v>1558</v>
      </c>
      <c r="K65" s="21"/>
    </row>
    <row r="66" spans="1:11" s="83" customFormat="1" ht="15">
      <c r="A66" s="211">
        <v>41</v>
      </c>
      <c r="B66" s="35" t="s">
        <v>1891</v>
      </c>
      <c r="C66" s="134">
        <v>0.4</v>
      </c>
      <c r="D66" s="35" t="s">
        <v>445</v>
      </c>
      <c r="E66" s="60">
        <v>25</v>
      </c>
      <c r="F66" s="134">
        <v>8.0000000000000002E-3</v>
      </c>
      <c r="G66" s="35">
        <v>170</v>
      </c>
      <c r="H66" s="134">
        <v>3.6</v>
      </c>
      <c r="I66" s="35"/>
      <c r="J66" s="35" t="s">
        <v>1558</v>
      </c>
      <c r="K66" s="21"/>
    </row>
    <row r="67" spans="1:11" s="83" customFormat="1" ht="15">
      <c r="A67" s="211">
        <v>42</v>
      </c>
      <c r="B67" s="35" t="s">
        <v>1892</v>
      </c>
      <c r="C67" s="134">
        <v>0.3</v>
      </c>
      <c r="D67" s="35" t="s">
        <v>445</v>
      </c>
      <c r="E67" s="60">
        <v>50</v>
      </c>
      <c r="F67" s="134">
        <v>1.4999999999999999E-2</v>
      </c>
      <c r="G67" s="35">
        <v>250</v>
      </c>
      <c r="H67" s="134">
        <v>3.9</v>
      </c>
      <c r="I67" s="35"/>
      <c r="J67" s="35" t="s">
        <v>1558</v>
      </c>
      <c r="K67" s="21"/>
    </row>
    <row r="68" spans="1:11" s="83" customFormat="1" ht="15">
      <c r="A68" s="211">
        <v>43</v>
      </c>
      <c r="B68" s="35" t="s">
        <v>1893</v>
      </c>
      <c r="C68" s="134">
        <v>0.05</v>
      </c>
      <c r="D68" s="35" t="s">
        <v>445</v>
      </c>
      <c r="E68" s="60">
        <v>10</v>
      </c>
      <c r="F68" s="134">
        <v>3.0000000000000001E-3</v>
      </c>
      <c r="G68" s="35">
        <v>40</v>
      </c>
      <c r="H68" s="134">
        <v>3.2</v>
      </c>
      <c r="I68" s="35"/>
      <c r="J68" s="35" t="s">
        <v>1558</v>
      </c>
      <c r="K68" s="21"/>
    </row>
    <row r="69" spans="1:11" s="83" customFormat="1" ht="28.8">
      <c r="A69" s="211">
        <v>44</v>
      </c>
      <c r="B69" s="35" t="s">
        <v>1894</v>
      </c>
      <c r="C69" s="134">
        <v>7.0000000000000007E-2</v>
      </c>
      <c r="D69" s="35" t="s">
        <v>445</v>
      </c>
      <c r="E69" s="135">
        <v>9</v>
      </c>
      <c r="F69" s="134">
        <v>2.7000000000000001E-3</v>
      </c>
      <c r="G69" s="35">
        <v>90</v>
      </c>
      <c r="H69" s="134">
        <v>3.6</v>
      </c>
      <c r="I69" s="35"/>
      <c r="J69" s="35" t="s">
        <v>1558</v>
      </c>
      <c r="K69" s="21"/>
    </row>
    <row r="70" spans="1:11" s="83" customFormat="1" ht="15">
      <c r="A70" s="211">
        <v>45</v>
      </c>
      <c r="B70" s="35" t="s">
        <v>1895</v>
      </c>
      <c r="C70" s="35">
        <v>95</v>
      </c>
      <c r="D70" s="35" t="s">
        <v>1886</v>
      </c>
      <c r="E70" s="60">
        <v>234</v>
      </c>
      <c r="F70" s="134">
        <v>7.0000000000000007E-2</v>
      </c>
      <c r="G70" s="35">
        <v>1850</v>
      </c>
      <c r="H70" s="134">
        <v>190</v>
      </c>
      <c r="I70" s="35"/>
      <c r="J70" s="35" t="s">
        <v>1558</v>
      </c>
      <c r="K70" s="21"/>
    </row>
    <row r="71" spans="1:11" s="83" customFormat="1" ht="15">
      <c r="A71" s="211">
        <v>46</v>
      </c>
      <c r="B71" s="35" t="s">
        <v>1895</v>
      </c>
      <c r="C71" s="134">
        <v>9.06</v>
      </c>
      <c r="D71" s="35" t="s">
        <v>445</v>
      </c>
      <c r="E71" s="60">
        <v>50</v>
      </c>
      <c r="F71" s="134">
        <v>1.4999999999999999E-2</v>
      </c>
      <c r="G71" s="35">
        <v>600</v>
      </c>
      <c r="H71" s="134">
        <v>16.760000000000002</v>
      </c>
      <c r="I71" s="35"/>
      <c r="J71" s="35" t="s">
        <v>1558</v>
      </c>
      <c r="K71" s="21"/>
    </row>
    <row r="72" spans="1:11" s="83" customFormat="1" ht="15">
      <c r="A72" s="211">
        <v>47</v>
      </c>
      <c r="B72" s="136" t="s">
        <v>1896</v>
      </c>
      <c r="C72" s="137">
        <v>1.1000000000000001</v>
      </c>
      <c r="D72" s="136" t="s">
        <v>445</v>
      </c>
      <c r="E72" s="138">
        <v>50</v>
      </c>
      <c r="F72" s="137">
        <v>1.4999999999999999E-2</v>
      </c>
      <c r="G72" s="136">
        <v>50</v>
      </c>
      <c r="H72" s="137">
        <v>1.9</v>
      </c>
      <c r="I72" s="139"/>
      <c r="J72" s="136" t="s">
        <v>1558</v>
      </c>
      <c r="K72" s="21"/>
    </row>
    <row r="73" spans="1:11" s="83" customFormat="1" ht="15">
      <c r="A73" s="211">
        <v>48</v>
      </c>
      <c r="B73" s="35" t="s">
        <v>1897</v>
      </c>
      <c r="C73" s="35">
        <v>530.12</v>
      </c>
      <c r="D73" s="35" t="s">
        <v>1886</v>
      </c>
      <c r="E73" s="60">
        <v>334</v>
      </c>
      <c r="F73" s="37">
        <v>0.1</v>
      </c>
      <c r="G73" s="35">
        <v>2500</v>
      </c>
      <c r="H73" s="37">
        <v>434.7</v>
      </c>
      <c r="I73" s="35">
        <v>0</v>
      </c>
      <c r="J73" s="35" t="s">
        <v>1558</v>
      </c>
      <c r="K73" s="21"/>
    </row>
    <row r="74" spans="1:11" s="83" customFormat="1" ht="15">
      <c r="A74" s="211">
        <v>49</v>
      </c>
      <c r="B74" s="35" t="s">
        <v>1898</v>
      </c>
      <c r="C74" s="35">
        <v>500</v>
      </c>
      <c r="D74" s="35" t="s">
        <v>1886</v>
      </c>
      <c r="E74" s="60">
        <v>200</v>
      </c>
      <c r="F74" s="140">
        <v>3.5999999999999997E-2</v>
      </c>
      <c r="G74" s="35">
        <v>840</v>
      </c>
      <c r="H74" s="140">
        <v>0.94799999999999995</v>
      </c>
      <c r="I74" s="35"/>
      <c r="J74" s="35" t="s">
        <v>1558</v>
      </c>
      <c r="K74" s="21"/>
    </row>
    <row r="75" spans="1:11" s="83" customFormat="1" ht="15">
      <c r="A75" s="211">
        <v>50</v>
      </c>
      <c r="B75" s="35" t="s">
        <v>1899</v>
      </c>
      <c r="C75" s="37">
        <v>33.5</v>
      </c>
      <c r="D75" s="35" t="s">
        <v>445</v>
      </c>
      <c r="E75" s="60">
        <v>134</v>
      </c>
      <c r="F75" s="140">
        <v>2.4E-2</v>
      </c>
      <c r="G75" s="35">
        <v>470</v>
      </c>
      <c r="H75" s="140">
        <v>0.751</v>
      </c>
      <c r="I75" s="35"/>
      <c r="J75" s="35" t="s">
        <v>1558</v>
      </c>
      <c r="K75" s="21"/>
    </row>
    <row r="76" spans="1:11" s="83" customFormat="1" ht="33.6">
      <c r="A76" s="211">
        <v>51</v>
      </c>
      <c r="B76" s="50" t="s">
        <v>1900</v>
      </c>
      <c r="C76" s="141">
        <v>0.4</v>
      </c>
      <c r="D76" s="9" t="s">
        <v>1886</v>
      </c>
      <c r="E76" s="142">
        <v>30</v>
      </c>
      <c r="F76" s="143">
        <v>1.4999999999999999E-2</v>
      </c>
      <c r="G76" s="133">
        <v>100</v>
      </c>
      <c r="H76" s="133">
        <v>0.8</v>
      </c>
      <c r="I76" s="9"/>
      <c r="J76" s="9" t="s">
        <v>1558</v>
      </c>
      <c r="K76" s="21"/>
    </row>
    <row r="77" spans="1:11" s="83" customFormat="1" ht="33.6">
      <c r="A77" s="211">
        <v>52</v>
      </c>
      <c r="B77" s="52" t="s">
        <v>1901</v>
      </c>
      <c r="C77" s="141">
        <v>0.3</v>
      </c>
      <c r="D77" s="9" t="s">
        <v>1886</v>
      </c>
      <c r="E77" s="142">
        <v>20</v>
      </c>
      <c r="F77" s="143">
        <v>1.2E-2</v>
      </c>
      <c r="G77" s="133">
        <v>200</v>
      </c>
      <c r="H77" s="133">
        <v>0.6</v>
      </c>
      <c r="I77" s="9"/>
      <c r="J77" s="9" t="s">
        <v>1558</v>
      </c>
      <c r="K77" s="21"/>
    </row>
    <row r="78" spans="1:11" s="83" customFormat="1" ht="33.6">
      <c r="A78" s="211">
        <v>53</v>
      </c>
      <c r="B78" s="52" t="s">
        <v>1902</v>
      </c>
      <c r="C78" s="141">
        <v>0.2</v>
      </c>
      <c r="D78" s="9" t="s">
        <v>1886</v>
      </c>
      <c r="E78" s="142">
        <v>21</v>
      </c>
      <c r="F78" s="143">
        <v>1.2E-2</v>
      </c>
      <c r="G78" s="133">
        <v>100</v>
      </c>
      <c r="H78" s="133">
        <v>0.5</v>
      </c>
      <c r="I78" s="9"/>
      <c r="J78" s="9" t="s">
        <v>1558</v>
      </c>
      <c r="K78" s="21"/>
    </row>
    <row r="79" spans="1:11" s="83" customFormat="1" ht="33.6">
      <c r="A79" s="211">
        <v>54</v>
      </c>
      <c r="B79" s="50" t="s">
        <v>1903</v>
      </c>
      <c r="C79" s="141">
        <v>0.6</v>
      </c>
      <c r="D79" s="9" t="s">
        <v>1886</v>
      </c>
      <c r="E79" s="142">
        <v>10</v>
      </c>
      <c r="F79" s="143">
        <v>0.01</v>
      </c>
      <c r="G79" s="133">
        <v>100</v>
      </c>
      <c r="H79" s="133">
        <v>0.7</v>
      </c>
      <c r="I79" s="9"/>
      <c r="J79" s="9" t="s">
        <v>1558</v>
      </c>
      <c r="K79" s="21"/>
    </row>
    <row r="80" spans="1:11" s="83" customFormat="1" ht="33.6">
      <c r="A80" s="211">
        <v>55</v>
      </c>
      <c r="B80" s="50" t="s">
        <v>1904</v>
      </c>
      <c r="C80" s="141">
        <v>0.5</v>
      </c>
      <c r="D80" s="9" t="s">
        <v>1886</v>
      </c>
      <c r="E80" s="142">
        <v>34</v>
      </c>
      <c r="F80" s="143">
        <v>0.02</v>
      </c>
      <c r="G80" s="133">
        <v>100</v>
      </c>
      <c r="H80" s="133">
        <v>0.5</v>
      </c>
      <c r="I80" s="9"/>
      <c r="J80" s="9" t="s">
        <v>1558</v>
      </c>
      <c r="K80" s="21"/>
    </row>
    <row r="81" spans="1:11" s="83" customFormat="1" ht="33.6">
      <c r="A81" s="211">
        <v>56</v>
      </c>
      <c r="B81" s="50" t="s">
        <v>1905</v>
      </c>
      <c r="C81" s="141">
        <v>0.4</v>
      </c>
      <c r="D81" s="9" t="s">
        <v>1886</v>
      </c>
      <c r="E81" s="142">
        <v>40</v>
      </c>
      <c r="F81" s="144">
        <v>0.03</v>
      </c>
      <c r="G81" s="133">
        <v>100</v>
      </c>
      <c r="H81" s="133">
        <v>0.6</v>
      </c>
      <c r="I81" s="9"/>
      <c r="J81" s="9" t="s">
        <v>1558</v>
      </c>
      <c r="K81" s="21"/>
    </row>
    <row r="82" spans="1:11" s="83" customFormat="1" ht="33.6">
      <c r="A82" s="211">
        <v>57</v>
      </c>
      <c r="B82" s="52" t="s">
        <v>1906</v>
      </c>
      <c r="C82" s="141">
        <v>0.6</v>
      </c>
      <c r="D82" s="9" t="s">
        <v>1886</v>
      </c>
      <c r="E82" s="142">
        <v>10</v>
      </c>
      <c r="F82" s="144">
        <v>0.03</v>
      </c>
      <c r="G82" s="133">
        <v>500</v>
      </c>
      <c r="H82" s="133">
        <v>0.6</v>
      </c>
      <c r="I82" s="9"/>
      <c r="J82" s="9" t="s">
        <v>1558</v>
      </c>
      <c r="K82" s="21"/>
    </row>
    <row r="83" spans="1:11" s="83" customFormat="1" ht="33.6">
      <c r="A83" s="211">
        <v>58</v>
      </c>
      <c r="B83" s="52" t="s">
        <v>1907</v>
      </c>
      <c r="C83" s="9"/>
      <c r="D83" s="9" t="s">
        <v>1886</v>
      </c>
      <c r="E83" s="142">
        <v>20</v>
      </c>
      <c r="F83" s="144">
        <v>0.02</v>
      </c>
      <c r="G83" s="133">
        <v>200</v>
      </c>
      <c r="H83" s="133">
        <v>0.7</v>
      </c>
      <c r="I83" s="9"/>
      <c r="J83" s="9" t="s">
        <v>1558</v>
      </c>
      <c r="K83" s="21"/>
    </row>
    <row r="84" spans="1:11" s="83" customFormat="1" ht="50.4">
      <c r="A84" s="211">
        <v>59</v>
      </c>
      <c r="B84" s="52" t="s">
        <v>1908</v>
      </c>
      <c r="C84" s="141">
        <v>0.6</v>
      </c>
      <c r="D84" s="9" t="s">
        <v>1886</v>
      </c>
      <c r="E84" s="142">
        <v>10</v>
      </c>
      <c r="F84" s="144">
        <v>0.01</v>
      </c>
      <c r="G84" s="133">
        <v>100</v>
      </c>
      <c r="H84" s="133">
        <v>0.7</v>
      </c>
      <c r="I84" s="9"/>
      <c r="J84" s="9" t="s">
        <v>1558</v>
      </c>
      <c r="K84" s="21"/>
    </row>
    <row r="85" spans="1:11" s="83" customFormat="1" ht="50.4">
      <c r="A85" s="211">
        <v>60</v>
      </c>
      <c r="B85" s="50" t="s">
        <v>1909</v>
      </c>
      <c r="C85" s="144">
        <v>0.06</v>
      </c>
      <c r="D85" s="9" t="s">
        <v>1886</v>
      </c>
      <c r="E85" s="142">
        <v>24</v>
      </c>
      <c r="F85" s="143">
        <v>1.4999999999999999E-2</v>
      </c>
      <c r="G85" s="133">
        <v>100</v>
      </c>
      <c r="H85" s="133">
        <v>0.8</v>
      </c>
      <c r="I85" s="9"/>
      <c r="J85" s="9" t="s">
        <v>1558</v>
      </c>
      <c r="K85" s="21"/>
    </row>
    <row r="86" spans="1:11" s="83" customFormat="1" ht="33.6">
      <c r="A86" s="211">
        <v>61</v>
      </c>
      <c r="B86" s="52" t="s">
        <v>1910</v>
      </c>
      <c r="C86" s="144">
        <v>7.0000000000000007E-2</v>
      </c>
      <c r="D86" s="9" t="s">
        <v>1886</v>
      </c>
      <c r="E86" s="142">
        <v>20</v>
      </c>
      <c r="F86" s="143">
        <v>1.2E-2</v>
      </c>
      <c r="G86" s="133">
        <v>100</v>
      </c>
      <c r="H86" s="133">
        <v>0.6</v>
      </c>
      <c r="I86" s="9"/>
      <c r="J86" s="9" t="s">
        <v>1558</v>
      </c>
      <c r="K86" s="21"/>
    </row>
    <row r="87" spans="1:11" s="83" customFormat="1" ht="33.6">
      <c r="A87" s="211">
        <v>62</v>
      </c>
      <c r="B87" s="52" t="s">
        <v>1911</v>
      </c>
      <c r="C87" s="141">
        <v>0.5</v>
      </c>
      <c r="D87" s="9" t="s">
        <v>1886</v>
      </c>
      <c r="E87" s="142">
        <v>30</v>
      </c>
      <c r="F87" s="144">
        <v>0.03</v>
      </c>
      <c r="G87" s="133">
        <v>100</v>
      </c>
      <c r="H87" s="133">
        <v>0.7</v>
      </c>
      <c r="I87" s="9"/>
      <c r="J87" s="9" t="s">
        <v>1558</v>
      </c>
      <c r="K87" s="21"/>
    </row>
    <row r="88" spans="1:11" s="83" customFormat="1" ht="33.6">
      <c r="A88" s="211">
        <v>63</v>
      </c>
      <c r="B88" s="50" t="s">
        <v>1912</v>
      </c>
      <c r="C88" s="145">
        <v>0.7</v>
      </c>
      <c r="D88" s="146" t="s">
        <v>1886</v>
      </c>
      <c r="E88" s="142">
        <v>50</v>
      </c>
      <c r="F88" s="147">
        <v>0.02</v>
      </c>
      <c r="G88" s="142">
        <v>100</v>
      </c>
      <c r="H88" s="142">
        <v>0.6</v>
      </c>
      <c r="I88" s="146"/>
      <c r="J88" s="9" t="s">
        <v>1558</v>
      </c>
      <c r="K88" s="21"/>
    </row>
    <row r="89" spans="1:11" ht="50.4">
      <c r="A89" s="133">
        <v>64</v>
      </c>
      <c r="B89" s="148" t="s">
        <v>1913</v>
      </c>
      <c r="C89" s="141">
        <v>0.7</v>
      </c>
      <c r="D89" s="9" t="s">
        <v>1886</v>
      </c>
      <c r="E89" s="142">
        <v>45</v>
      </c>
      <c r="F89" s="144">
        <v>0.03</v>
      </c>
      <c r="G89" s="133">
        <v>100</v>
      </c>
      <c r="H89" s="133">
        <v>0.5</v>
      </c>
      <c r="I89" s="9"/>
      <c r="J89" s="9" t="s">
        <v>1558</v>
      </c>
      <c r="K89" s="9"/>
    </row>
    <row r="90" spans="1:11" ht="15">
      <c r="A90" s="133">
        <v>65</v>
      </c>
      <c r="B90" s="35" t="s">
        <v>1914</v>
      </c>
      <c r="C90" s="86">
        <v>175</v>
      </c>
      <c r="D90" s="35" t="s">
        <v>1886</v>
      </c>
      <c r="E90" s="60">
        <v>234</v>
      </c>
      <c r="F90" s="140">
        <v>0.10199999999999999</v>
      </c>
      <c r="G90" s="39">
        <v>183</v>
      </c>
      <c r="H90" s="140">
        <v>0.18099999999999999</v>
      </c>
      <c r="I90" s="35"/>
      <c r="J90" s="35" t="s">
        <v>1558</v>
      </c>
      <c r="K90" s="9"/>
    </row>
    <row r="91" spans="1:11" ht="15">
      <c r="A91" s="133">
        <v>66</v>
      </c>
      <c r="B91" s="35" t="s">
        <v>1915</v>
      </c>
      <c r="C91" s="37">
        <v>0.67</v>
      </c>
      <c r="D91" s="35" t="s">
        <v>445</v>
      </c>
      <c r="E91" s="60">
        <v>50</v>
      </c>
      <c r="F91" s="140">
        <v>2.3E-2</v>
      </c>
      <c r="G91" s="39">
        <v>14</v>
      </c>
      <c r="H91" s="37">
        <v>2.4700000000000002</v>
      </c>
      <c r="I91" s="35"/>
      <c r="J91" s="35" t="s">
        <v>1558</v>
      </c>
      <c r="K91" s="9"/>
    </row>
    <row r="92" spans="1:11" ht="28.8">
      <c r="A92" s="133">
        <v>67</v>
      </c>
      <c r="B92" s="35" t="s">
        <v>1916</v>
      </c>
      <c r="C92" s="86">
        <v>0.61</v>
      </c>
      <c r="D92" s="35" t="s">
        <v>445</v>
      </c>
      <c r="E92" s="60">
        <v>50</v>
      </c>
      <c r="F92" s="37">
        <v>0.02</v>
      </c>
      <c r="G92" s="39">
        <v>13</v>
      </c>
      <c r="H92" s="37">
        <v>2.46</v>
      </c>
      <c r="I92" s="35"/>
      <c r="J92" s="35" t="s">
        <v>1558</v>
      </c>
      <c r="K92" s="9"/>
    </row>
    <row r="93" spans="1:11" ht="15">
      <c r="A93" s="133">
        <v>68</v>
      </c>
      <c r="B93" s="35" t="s">
        <v>1917</v>
      </c>
      <c r="C93" s="35">
        <v>150</v>
      </c>
      <c r="D93" s="35" t="s">
        <v>1918</v>
      </c>
      <c r="E93" s="60">
        <v>400</v>
      </c>
      <c r="F93" s="37">
        <v>0.12</v>
      </c>
      <c r="G93" s="35">
        <v>1100</v>
      </c>
      <c r="H93" s="37">
        <v>0.5</v>
      </c>
      <c r="I93" s="35"/>
      <c r="J93" s="35" t="s">
        <v>1558</v>
      </c>
      <c r="K93" s="9"/>
    </row>
    <row r="94" spans="1:11" ht="15">
      <c r="A94" s="133">
        <v>69</v>
      </c>
      <c r="B94" s="35" t="s">
        <v>1919</v>
      </c>
      <c r="C94" s="35">
        <v>500</v>
      </c>
      <c r="D94" s="35"/>
      <c r="E94" s="60">
        <v>334</v>
      </c>
      <c r="F94" s="37"/>
      <c r="G94" s="35"/>
      <c r="H94" s="37"/>
      <c r="I94" s="35"/>
      <c r="J94" s="35"/>
      <c r="K94" s="9"/>
    </row>
    <row r="95" spans="1:11" ht="15">
      <c r="A95" s="133">
        <v>70</v>
      </c>
      <c r="B95" s="35" t="s">
        <v>1920</v>
      </c>
      <c r="C95" s="35">
        <v>214</v>
      </c>
      <c r="D95" s="35" t="s">
        <v>1921</v>
      </c>
      <c r="E95" s="149">
        <v>334</v>
      </c>
      <c r="F95" s="140">
        <v>0.16700000000000001</v>
      </c>
      <c r="G95" s="150">
        <v>1.4999999999999999E-2</v>
      </c>
      <c r="H95" s="150">
        <v>0.28000000000000003</v>
      </c>
      <c r="I95" s="35">
        <v>0</v>
      </c>
      <c r="J95" s="35" t="s">
        <v>1558</v>
      </c>
      <c r="K95" s="9"/>
    </row>
    <row r="96" spans="1:11" ht="15">
      <c r="A96" s="133">
        <v>71</v>
      </c>
      <c r="B96" s="9"/>
      <c r="C96" s="9"/>
      <c r="D96" s="9"/>
      <c r="E96" s="9"/>
      <c r="F96" s="9"/>
      <c r="G96" s="9"/>
      <c r="H96" s="9"/>
      <c r="I96" s="9"/>
      <c r="J96" s="9"/>
      <c r="K96" s="9"/>
    </row>
    <row r="97" spans="1:11" ht="15">
      <c r="A97" s="586" t="s">
        <v>5996</v>
      </c>
      <c r="B97" s="587"/>
      <c r="C97" s="284">
        <f>SUM(C61:C96)</f>
        <v>2227.62</v>
      </c>
      <c r="D97" s="146"/>
      <c r="E97" s="284">
        <f t="shared" ref="E97:I97" si="2">SUM(E61:E96)</f>
        <v>3092</v>
      </c>
      <c r="F97" s="284">
        <f t="shared" si="2"/>
        <v>1.0557000000000003</v>
      </c>
      <c r="G97" s="284">
        <f t="shared" si="2"/>
        <v>11985.014999999999</v>
      </c>
      <c r="H97" s="284">
        <f t="shared" si="2"/>
        <v>683.82000000000016</v>
      </c>
      <c r="I97" s="284">
        <f t="shared" si="2"/>
        <v>0</v>
      </c>
      <c r="J97" s="9"/>
      <c r="K97" s="9"/>
    </row>
    <row r="98" spans="1:11" ht="15">
      <c r="A98" s="543" t="s">
        <v>16</v>
      </c>
      <c r="B98" s="544"/>
      <c r="C98" s="544"/>
      <c r="D98" s="544"/>
      <c r="E98" s="544"/>
      <c r="F98" s="544"/>
      <c r="G98" s="544"/>
      <c r="H98" s="544"/>
      <c r="I98" s="544"/>
      <c r="J98" s="545"/>
      <c r="K98" s="21"/>
    </row>
    <row r="99" spans="1:11" ht="15">
      <c r="A99" s="133">
        <v>71</v>
      </c>
      <c r="B99" s="235" t="s">
        <v>2966</v>
      </c>
      <c r="C99" s="135">
        <v>43.72</v>
      </c>
      <c r="D99" s="60" t="s">
        <v>2964</v>
      </c>
      <c r="E99" s="135">
        <v>75</v>
      </c>
      <c r="F99" s="135">
        <v>7.4999999999999997E-3</v>
      </c>
      <c r="G99" s="60">
        <v>345</v>
      </c>
      <c r="H99" s="135">
        <v>524.64</v>
      </c>
      <c r="I99" s="135"/>
      <c r="J99" s="60" t="s">
        <v>1558</v>
      </c>
      <c r="K99" s="9"/>
    </row>
    <row r="100" spans="1:11" s="186" customFormat="1" ht="15">
      <c r="A100" s="133">
        <v>72</v>
      </c>
      <c r="B100" s="235" t="s">
        <v>2967</v>
      </c>
      <c r="C100" s="135">
        <v>0.1</v>
      </c>
      <c r="D100" s="60" t="s">
        <v>1886</v>
      </c>
      <c r="E100" s="135">
        <v>10</v>
      </c>
      <c r="F100" s="135">
        <v>1E-3</v>
      </c>
      <c r="G100" s="60">
        <v>47</v>
      </c>
      <c r="H100" s="135">
        <v>1.2</v>
      </c>
      <c r="I100" s="135"/>
      <c r="J100" s="60" t="s">
        <v>1558</v>
      </c>
      <c r="K100" s="9"/>
    </row>
    <row r="101" spans="1:11" s="186" customFormat="1" ht="15">
      <c r="A101" s="133">
        <v>73</v>
      </c>
      <c r="B101" s="235" t="s">
        <v>2968</v>
      </c>
      <c r="C101" s="135">
        <v>0.15</v>
      </c>
      <c r="D101" s="60" t="s">
        <v>1886</v>
      </c>
      <c r="E101" s="135">
        <v>10</v>
      </c>
      <c r="F101" s="135">
        <v>1E-3</v>
      </c>
      <c r="G101" s="60">
        <v>25</v>
      </c>
      <c r="H101" s="135">
        <v>1.8</v>
      </c>
      <c r="I101" s="135"/>
      <c r="J101" s="60" t="s">
        <v>1558</v>
      </c>
      <c r="K101" s="9"/>
    </row>
    <row r="102" spans="1:11" s="186" customFormat="1" ht="15">
      <c r="A102" s="133">
        <v>74</v>
      </c>
      <c r="B102" s="235" t="s">
        <v>2969</v>
      </c>
      <c r="C102" s="135">
        <v>0.15</v>
      </c>
      <c r="D102" s="60" t="s">
        <v>1886</v>
      </c>
      <c r="E102" s="135">
        <v>15</v>
      </c>
      <c r="F102" s="135">
        <v>3.0000000000000001E-3</v>
      </c>
      <c r="G102" s="60">
        <v>28</v>
      </c>
      <c r="H102" s="135">
        <v>1.8</v>
      </c>
      <c r="I102" s="135"/>
      <c r="J102" s="60" t="s">
        <v>1558</v>
      </c>
      <c r="K102" s="9"/>
    </row>
    <row r="103" spans="1:11" s="186" customFormat="1" ht="15">
      <c r="A103" s="133">
        <v>75</v>
      </c>
      <c r="B103" s="236" t="s">
        <v>2970</v>
      </c>
      <c r="C103" s="135">
        <v>0.25</v>
      </c>
      <c r="D103" s="60" t="s">
        <v>1886</v>
      </c>
      <c r="E103" s="135">
        <v>20</v>
      </c>
      <c r="F103" s="135">
        <v>2E-3</v>
      </c>
      <c r="G103" s="60">
        <v>28</v>
      </c>
      <c r="H103" s="135">
        <v>2.75</v>
      </c>
      <c r="I103" s="135"/>
      <c r="J103" s="60" t="s">
        <v>1558</v>
      </c>
      <c r="K103" s="9"/>
    </row>
    <row r="104" spans="1:11" s="186" customFormat="1" ht="15">
      <c r="A104" s="133">
        <v>76</v>
      </c>
      <c r="B104" s="236" t="s">
        <v>2971</v>
      </c>
      <c r="C104" s="135">
        <v>0.28000000000000003</v>
      </c>
      <c r="D104" s="60" t="s">
        <v>1886</v>
      </c>
      <c r="E104" s="135">
        <v>60</v>
      </c>
      <c r="F104" s="135">
        <v>6.0000000000000001E-3</v>
      </c>
      <c r="G104" s="60">
        <v>34</v>
      </c>
      <c r="H104" s="135">
        <v>3.08</v>
      </c>
      <c r="I104" s="135"/>
      <c r="J104" s="60" t="s">
        <v>1558</v>
      </c>
      <c r="K104" s="9"/>
    </row>
    <row r="105" spans="1:11" s="186" customFormat="1" ht="15">
      <c r="A105" s="133">
        <v>77</v>
      </c>
      <c r="B105" s="236" t="s">
        <v>2972</v>
      </c>
      <c r="C105" s="135">
        <v>0.4</v>
      </c>
      <c r="D105" s="60" t="s">
        <v>1886</v>
      </c>
      <c r="E105" s="135">
        <v>24</v>
      </c>
      <c r="F105" s="135">
        <v>2.3999999999999998E-3</v>
      </c>
      <c r="G105" s="60">
        <v>150</v>
      </c>
      <c r="H105" s="135">
        <v>4.8</v>
      </c>
      <c r="I105" s="135"/>
      <c r="J105" s="60" t="s">
        <v>1558</v>
      </c>
      <c r="K105" s="9"/>
    </row>
    <row r="106" spans="1:11" s="186" customFormat="1" ht="15">
      <c r="A106" s="133">
        <v>78</v>
      </c>
      <c r="B106" s="236" t="s">
        <v>2973</v>
      </c>
      <c r="C106" s="135">
        <v>0.15</v>
      </c>
      <c r="D106" s="60" t="s">
        <v>1886</v>
      </c>
      <c r="E106" s="135">
        <v>15</v>
      </c>
      <c r="F106" s="135">
        <v>3.0000000000000001E-3</v>
      </c>
      <c r="G106" s="60">
        <v>145</v>
      </c>
      <c r="H106" s="135">
        <v>1.8</v>
      </c>
      <c r="I106" s="135"/>
      <c r="J106" s="60" t="s">
        <v>1558</v>
      </c>
      <c r="K106" s="9"/>
    </row>
    <row r="107" spans="1:11" s="186" customFormat="1" ht="15">
      <c r="A107" s="133">
        <v>79</v>
      </c>
      <c r="B107" s="236" t="s">
        <v>2974</v>
      </c>
      <c r="C107" s="135">
        <v>0.1</v>
      </c>
      <c r="D107" s="60" t="s">
        <v>2965</v>
      </c>
      <c r="E107" s="135">
        <v>10</v>
      </c>
      <c r="F107" s="135">
        <v>1E-3</v>
      </c>
      <c r="G107" s="60">
        <v>65</v>
      </c>
      <c r="H107" s="135">
        <v>1.2</v>
      </c>
      <c r="I107" s="135"/>
      <c r="J107" s="60" t="s">
        <v>1558</v>
      </c>
      <c r="K107" s="9"/>
    </row>
    <row r="108" spans="1:11" s="186" customFormat="1" ht="15">
      <c r="A108" s="133">
        <v>80</v>
      </c>
      <c r="B108" s="236" t="s">
        <v>2975</v>
      </c>
      <c r="C108" s="135">
        <v>0.2</v>
      </c>
      <c r="D108" s="60" t="s">
        <v>2965</v>
      </c>
      <c r="E108" s="135">
        <v>15</v>
      </c>
      <c r="F108" s="135">
        <v>3.0000000000000001E-3</v>
      </c>
      <c r="G108" s="60">
        <v>45</v>
      </c>
      <c r="H108" s="135">
        <v>1.8</v>
      </c>
      <c r="I108" s="135"/>
      <c r="J108" s="60" t="s">
        <v>1558</v>
      </c>
      <c r="K108" s="9"/>
    </row>
    <row r="109" spans="1:11" s="186" customFormat="1" ht="15">
      <c r="A109" s="133">
        <v>81</v>
      </c>
      <c r="B109" s="236" t="s">
        <v>2976</v>
      </c>
      <c r="C109" s="135">
        <v>0.15</v>
      </c>
      <c r="D109" s="60" t="s">
        <v>1886</v>
      </c>
      <c r="E109" s="135">
        <v>20</v>
      </c>
      <c r="F109" s="135">
        <v>4.0000000000000001E-3</v>
      </c>
      <c r="G109" s="60">
        <v>21</v>
      </c>
      <c r="H109" s="135">
        <v>1.8</v>
      </c>
      <c r="I109" s="135"/>
      <c r="J109" s="60" t="s">
        <v>1558</v>
      </c>
      <c r="K109" s="9"/>
    </row>
    <row r="110" spans="1:11" s="186" customFormat="1" ht="15">
      <c r="A110" s="133">
        <v>82</v>
      </c>
      <c r="B110" s="236" t="s">
        <v>2977</v>
      </c>
      <c r="C110" s="135">
        <v>0.2</v>
      </c>
      <c r="D110" s="60" t="s">
        <v>1886</v>
      </c>
      <c r="E110" s="225">
        <v>20</v>
      </c>
      <c r="F110" s="225">
        <v>4.0000000000000001E-3</v>
      </c>
      <c r="G110" s="226">
        <v>48</v>
      </c>
      <c r="H110" s="225">
        <v>2.8</v>
      </c>
      <c r="I110" s="225"/>
      <c r="J110" s="60" t="s">
        <v>1558</v>
      </c>
      <c r="K110" s="9"/>
    </row>
    <row r="111" spans="1:11" s="186" customFormat="1" ht="15">
      <c r="A111" s="133">
        <v>83</v>
      </c>
      <c r="B111" s="236" t="s">
        <v>2978</v>
      </c>
      <c r="C111" s="135">
        <v>0.15</v>
      </c>
      <c r="D111" s="60" t="s">
        <v>1886</v>
      </c>
      <c r="E111" s="225">
        <v>25</v>
      </c>
      <c r="F111" s="225">
        <v>3.7499999999999999E-2</v>
      </c>
      <c r="G111" s="226">
        <v>135</v>
      </c>
      <c r="H111" s="225">
        <v>2.4</v>
      </c>
      <c r="I111" s="225"/>
      <c r="J111" s="60" t="s">
        <v>1558</v>
      </c>
      <c r="K111" s="9"/>
    </row>
    <row r="112" spans="1:11" s="186" customFormat="1" ht="15">
      <c r="A112" s="133">
        <v>84</v>
      </c>
      <c r="B112" s="236" t="s">
        <v>2979</v>
      </c>
      <c r="C112" s="135">
        <v>0.2</v>
      </c>
      <c r="D112" s="60" t="s">
        <v>1886</v>
      </c>
      <c r="E112" s="225">
        <v>15</v>
      </c>
      <c r="F112" s="225">
        <v>5.0000000000000001E-3</v>
      </c>
      <c r="G112" s="226">
        <v>23</v>
      </c>
      <c r="H112" s="225">
        <v>1.8</v>
      </c>
      <c r="I112" s="225"/>
      <c r="J112" s="60" t="s">
        <v>1558</v>
      </c>
      <c r="K112" s="9"/>
    </row>
    <row r="113" spans="1:11" s="186" customFormat="1" ht="25.2">
      <c r="A113" s="133">
        <v>85</v>
      </c>
      <c r="B113" s="236" t="s">
        <v>2980</v>
      </c>
      <c r="C113" s="135">
        <v>0.14000000000000001</v>
      </c>
      <c r="D113" s="60" t="s">
        <v>1886</v>
      </c>
      <c r="E113" s="135">
        <v>20</v>
      </c>
      <c r="F113" s="225">
        <v>1.04E-2</v>
      </c>
      <c r="G113" s="226">
        <v>450</v>
      </c>
      <c r="H113" s="225">
        <v>0.85</v>
      </c>
      <c r="I113" s="9"/>
      <c r="J113" s="60" t="s">
        <v>1558</v>
      </c>
      <c r="K113" s="9"/>
    </row>
    <row r="114" spans="1:11" s="186" customFormat="1" ht="25.2">
      <c r="A114" s="133">
        <v>86</v>
      </c>
      <c r="B114" s="236" t="s">
        <v>2981</v>
      </c>
      <c r="C114" s="135">
        <v>0.15</v>
      </c>
      <c r="D114" s="60" t="s">
        <v>1886</v>
      </c>
      <c r="E114" s="135">
        <v>12</v>
      </c>
      <c r="F114" s="225">
        <v>6.2399999999999999E-3</v>
      </c>
      <c r="G114" s="226">
        <v>65</v>
      </c>
      <c r="H114" s="225">
        <v>0.78</v>
      </c>
      <c r="I114" s="9"/>
      <c r="J114" s="60" t="s">
        <v>1558</v>
      </c>
      <c r="K114" s="9"/>
    </row>
    <row r="115" spans="1:11" s="186" customFormat="1" ht="15">
      <c r="A115" s="133">
        <v>87</v>
      </c>
      <c r="B115" s="236" t="s">
        <v>2982</v>
      </c>
      <c r="C115" s="135">
        <v>0.17</v>
      </c>
      <c r="D115" s="60" t="s">
        <v>1886</v>
      </c>
      <c r="E115" s="135">
        <v>12</v>
      </c>
      <c r="F115" s="225">
        <v>6.2399999999999999E-3</v>
      </c>
      <c r="G115" s="226">
        <v>155</v>
      </c>
      <c r="H115" s="225">
        <v>0.65</v>
      </c>
      <c r="I115" s="9"/>
      <c r="J115" s="60" t="s">
        <v>1558</v>
      </c>
      <c r="K115" s="9"/>
    </row>
    <row r="116" spans="1:11" s="186" customFormat="1" ht="15">
      <c r="A116" s="133">
        <v>88</v>
      </c>
      <c r="B116" s="236" t="s">
        <v>2983</v>
      </c>
      <c r="C116" s="135">
        <v>0.15</v>
      </c>
      <c r="D116" s="60" t="s">
        <v>1886</v>
      </c>
      <c r="E116" s="135">
        <v>12</v>
      </c>
      <c r="F116" s="225">
        <v>6.2399999999999999E-3</v>
      </c>
      <c r="G116" s="226">
        <v>13</v>
      </c>
      <c r="H116" s="225">
        <v>0.55000000000000004</v>
      </c>
      <c r="I116" s="9"/>
      <c r="J116" s="60" t="s">
        <v>1558</v>
      </c>
      <c r="K116" s="9"/>
    </row>
    <row r="117" spans="1:11" s="186" customFormat="1" ht="37.799999999999997">
      <c r="A117" s="133">
        <v>89</v>
      </c>
      <c r="B117" s="236" t="s">
        <v>2984</v>
      </c>
      <c r="C117" s="135">
        <v>0.08</v>
      </c>
      <c r="D117" s="60" t="s">
        <v>2964</v>
      </c>
      <c r="E117" s="135">
        <v>10</v>
      </c>
      <c r="F117" s="225">
        <v>5.1999999999999998E-2</v>
      </c>
      <c r="G117" s="226">
        <v>225</v>
      </c>
      <c r="H117" s="225">
        <v>0.85</v>
      </c>
      <c r="I117" s="9"/>
      <c r="J117" s="60" t="s">
        <v>1558</v>
      </c>
      <c r="K117" s="9"/>
    </row>
    <row r="118" spans="1:11" s="186" customFormat="1" ht="15">
      <c r="A118" s="133">
        <v>90</v>
      </c>
      <c r="B118" s="236" t="s">
        <v>2985</v>
      </c>
      <c r="C118" s="135">
        <v>0.09</v>
      </c>
      <c r="D118" s="60" t="s">
        <v>2964</v>
      </c>
      <c r="E118" s="135">
        <v>10</v>
      </c>
      <c r="F118" s="225">
        <v>5.1999999999999998E-2</v>
      </c>
      <c r="G118" s="226">
        <v>48</v>
      </c>
      <c r="H118" s="225">
        <v>0.66</v>
      </c>
      <c r="I118" s="9"/>
      <c r="J118" s="60" t="s">
        <v>1558</v>
      </c>
      <c r="K118" s="9"/>
    </row>
    <row r="119" spans="1:11" s="186" customFormat="1" ht="25.2">
      <c r="A119" s="133">
        <v>91</v>
      </c>
      <c r="B119" s="236" t="s">
        <v>2986</v>
      </c>
      <c r="C119" s="135">
        <v>0.1</v>
      </c>
      <c r="D119" s="60" t="s">
        <v>2964</v>
      </c>
      <c r="E119" s="135">
        <v>10</v>
      </c>
      <c r="F119" s="225">
        <v>5.1999999999999998E-2</v>
      </c>
      <c r="G119" s="226">
        <v>13</v>
      </c>
      <c r="H119" s="225">
        <v>0.57999999999999996</v>
      </c>
      <c r="I119" s="9"/>
      <c r="J119" s="60" t="s">
        <v>1558</v>
      </c>
      <c r="K119" s="9"/>
    </row>
    <row r="120" spans="1:11" s="186" customFormat="1" ht="25.2">
      <c r="A120" s="133">
        <v>92</v>
      </c>
      <c r="B120" s="236" t="s">
        <v>2987</v>
      </c>
      <c r="C120" s="135">
        <v>0.16</v>
      </c>
      <c r="D120" s="60" t="s">
        <v>2964</v>
      </c>
      <c r="E120" s="135">
        <v>12</v>
      </c>
      <c r="F120" s="225">
        <v>6.2399999999999999E-3</v>
      </c>
      <c r="G120" s="226">
        <v>150</v>
      </c>
      <c r="H120" s="225">
        <v>0.79</v>
      </c>
      <c r="I120" s="9"/>
      <c r="J120" s="60" t="s">
        <v>1558</v>
      </c>
      <c r="K120" s="9"/>
    </row>
    <row r="121" spans="1:11" s="186" customFormat="1" ht="25.2">
      <c r="A121" s="133">
        <v>93</v>
      </c>
      <c r="B121" s="236" t="s">
        <v>2988</v>
      </c>
      <c r="C121" s="135">
        <v>0.12</v>
      </c>
      <c r="D121" s="60" t="s">
        <v>2964</v>
      </c>
      <c r="E121" s="135">
        <v>10</v>
      </c>
      <c r="F121" s="225">
        <v>5.1999999999999998E-2</v>
      </c>
      <c r="G121" s="226">
        <v>125</v>
      </c>
      <c r="H121" s="225">
        <v>0.34</v>
      </c>
      <c r="I121" s="9"/>
      <c r="J121" s="60" t="s">
        <v>1558</v>
      </c>
      <c r="K121" s="9"/>
    </row>
    <row r="122" spans="1:11" s="186" customFormat="1" ht="25.2">
      <c r="A122" s="133">
        <v>94</v>
      </c>
      <c r="B122" s="236" t="s">
        <v>2989</v>
      </c>
      <c r="C122" s="135">
        <v>0.1</v>
      </c>
      <c r="D122" s="60" t="s">
        <v>2964</v>
      </c>
      <c r="E122" s="135">
        <v>10</v>
      </c>
      <c r="F122" s="225">
        <v>5.1999999999999998E-2</v>
      </c>
      <c r="G122" s="226">
        <v>158</v>
      </c>
      <c r="H122" s="225">
        <v>0.37</v>
      </c>
      <c r="I122" s="9"/>
      <c r="J122" s="60" t="s">
        <v>1558</v>
      </c>
      <c r="K122" s="9"/>
    </row>
    <row r="123" spans="1:11" s="186" customFormat="1" ht="15">
      <c r="A123" s="133">
        <v>95</v>
      </c>
      <c r="B123" s="236" t="s">
        <v>2990</v>
      </c>
      <c r="C123" s="135">
        <v>0.13</v>
      </c>
      <c r="D123" s="60" t="s">
        <v>2965</v>
      </c>
      <c r="E123" s="135">
        <v>12</v>
      </c>
      <c r="F123" s="225">
        <v>6.2399999999999999E-3</v>
      </c>
      <c r="G123" s="226">
        <v>250</v>
      </c>
      <c r="H123" s="225">
        <v>0.75</v>
      </c>
      <c r="I123" s="9"/>
      <c r="J123" s="60" t="s">
        <v>1558</v>
      </c>
      <c r="K123" s="9"/>
    </row>
    <row r="124" spans="1:11" s="186" customFormat="1" ht="37.799999999999997">
      <c r="A124" s="133">
        <v>96</v>
      </c>
      <c r="B124" s="236" t="s">
        <v>2991</v>
      </c>
      <c r="C124" s="135">
        <v>0.15</v>
      </c>
      <c r="D124" s="60" t="s">
        <v>2964</v>
      </c>
      <c r="E124" s="135">
        <v>10</v>
      </c>
      <c r="F124" s="225">
        <v>5.1999999999999998E-2</v>
      </c>
      <c r="G124" s="226">
        <v>85</v>
      </c>
      <c r="H124" s="225">
        <v>0.6</v>
      </c>
      <c r="I124" s="9"/>
      <c r="J124" s="60" t="s">
        <v>1558</v>
      </c>
      <c r="K124" s="9"/>
    </row>
    <row r="125" spans="1:11" s="186" customFormat="1" ht="25.2">
      <c r="A125" s="133">
        <v>97</v>
      </c>
      <c r="B125" s="236" t="s">
        <v>2992</v>
      </c>
      <c r="C125" s="135">
        <v>7.58</v>
      </c>
      <c r="D125" s="60" t="s">
        <v>1886</v>
      </c>
      <c r="E125" s="135">
        <v>50</v>
      </c>
      <c r="F125" s="225">
        <v>2.5999999999999999E-2</v>
      </c>
      <c r="G125" s="226">
        <v>550</v>
      </c>
      <c r="H125" s="225">
        <v>9.69</v>
      </c>
      <c r="I125" s="9"/>
      <c r="J125" s="60" t="s">
        <v>1558</v>
      </c>
      <c r="K125" s="9"/>
    </row>
    <row r="126" spans="1:11" s="186" customFormat="1" ht="15">
      <c r="A126" s="133">
        <v>98</v>
      </c>
      <c r="B126" s="236" t="s">
        <v>2993</v>
      </c>
      <c r="C126" s="135">
        <v>0.9</v>
      </c>
      <c r="D126" s="60" t="s">
        <v>2965</v>
      </c>
      <c r="E126" s="135">
        <v>10</v>
      </c>
      <c r="F126" s="225">
        <v>5.1999999999999998E-2</v>
      </c>
      <c r="G126" s="226">
        <v>35</v>
      </c>
      <c r="H126" s="225">
        <v>0.24</v>
      </c>
      <c r="I126" s="9"/>
      <c r="J126" s="60" t="s">
        <v>1558</v>
      </c>
      <c r="K126" s="9"/>
    </row>
    <row r="127" spans="1:11" s="186" customFormat="1" ht="37.799999999999997">
      <c r="A127" s="133">
        <v>99</v>
      </c>
      <c r="B127" s="236" t="s">
        <v>2994</v>
      </c>
      <c r="C127" s="135">
        <v>0.15</v>
      </c>
      <c r="D127" s="60" t="s">
        <v>2964</v>
      </c>
      <c r="E127" s="135">
        <v>15</v>
      </c>
      <c r="F127" s="225">
        <v>7.8E-2</v>
      </c>
      <c r="G127" s="226">
        <v>15</v>
      </c>
      <c r="H127" s="225">
        <v>0.45</v>
      </c>
      <c r="I127" s="9"/>
      <c r="J127" s="60" t="s">
        <v>1558</v>
      </c>
      <c r="K127" s="9"/>
    </row>
    <row r="128" spans="1:11" s="186" customFormat="1" ht="15">
      <c r="A128" s="133">
        <v>100</v>
      </c>
      <c r="B128" s="236" t="s">
        <v>2995</v>
      </c>
      <c r="C128" s="135">
        <v>0.9</v>
      </c>
      <c r="D128" s="60" t="s">
        <v>1886</v>
      </c>
      <c r="E128" s="135">
        <v>12</v>
      </c>
      <c r="F128" s="225">
        <v>6.2399999999999999E-3</v>
      </c>
      <c r="G128" s="226">
        <v>150</v>
      </c>
      <c r="H128" s="225">
        <v>0.25</v>
      </c>
      <c r="I128" s="9"/>
      <c r="J128" s="60" t="s">
        <v>1558</v>
      </c>
      <c r="K128" s="9"/>
    </row>
    <row r="129" spans="1:11" s="186" customFormat="1" ht="15">
      <c r="A129" s="133">
        <v>101</v>
      </c>
      <c r="B129" s="236" t="s">
        <v>2996</v>
      </c>
      <c r="C129" s="135">
        <v>0.12</v>
      </c>
      <c r="D129" s="60" t="s">
        <v>1886</v>
      </c>
      <c r="E129" s="135">
        <v>10</v>
      </c>
      <c r="F129" s="225">
        <v>5.1999999999999998E-2</v>
      </c>
      <c r="G129" s="226">
        <v>65</v>
      </c>
      <c r="H129" s="225">
        <v>0.43</v>
      </c>
      <c r="I129" s="9"/>
      <c r="J129" s="60" t="s">
        <v>1558</v>
      </c>
      <c r="K129" s="9"/>
    </row>
    <row r="130" spans="1:11" s="186" customFormat="1" ht="15">
      <c r="A130" s="133">
        <v>102</v>
      </c>
      <c r="B130" s="236" t="s">
        <v>2997</v>
      </c>
      <c r="C130" s="135">
        <v>0.7</v>
      </c>
      <c r="D130" s="60" t="s">
        <v>2964</v>
      </c>
      <c r="E130" s="135">
        <v>10</v>
      </c>
      <c r="F130" s="225">
        <v>5.1999999999999998E-2</v>
      </c>
      <c r="G130" s="226">
        <v>25</v>
      </c>
      <c r="H130" s="225">
        <v>0.35</v>
      </c>
      <c r="I130" s="9"/>
      <c r="J130" s="60" t="s">
        <v>1558</v>
      </c>
      <c r="K130" s="9"/>
    </row>
    <row r="131" spans="1:11" s="186" customFormat="1" ht="15">
      <c r="A131" s="133">
        <v>103</v>
      </c>
      <c r="B131" s="236" t="s">
        <v>2998</v>
      </c>
      <c r="C131" s="135">
        <v>0.15</v>
      </c>
      <c r="D131" s="60" t="s">
        <v>2964</v>
      </c>
      <c r="E131" s="135">
        <v>12</v>
      </c>
      <c r="F131" s="225">
        <v>6.2399999999999999E-3</v>
      </c>
      <c r="G131" s="226">
        <v>15</v>
      </c>
      <c r="H131" s="225">
        <v>0.65</v>
      </c>
      <c r="I131" s="9"/>
      <c r="J131" s="60" t="s">
        <v>1558</v>
      </c>
      <c r="K131" s="9"/>
    </row>
    <row r="132" spans="1:11" s="186" customFormat="1" ht="25.2">
      <c r="A132" s="133">
        <v>104</v>
      </c>
      <c r="B132" s="236" t="s">
        <v>2999</v>
      </c>
      <c r="C132" s="135">
        <v>0.8</v>
      </c>
      <c r="D132" s="60" t="s">
        <v>2964</v>
      </c>
      <c r="E132" s="135">
        <v>10</v>
      </c>
      <c r="F132" s="225">
        <v>5.1999999999999998E-2</v>
      </c>
      <c r="G132" s="226">
        <v>23</v>
      </c>
      <c r="H132" s="225">
        <v>0.48</v>
      </c>
      <c r="I132" s="9"/>
      <c r="J132" s="60" t="s">
        <v>1558</v>
      </c>
      <c r="K132" s="9"/>
    </row>
    <row r="133" spans="1:11" s="186" customFormat="1" ht="25.2">
      <c r="A133" s="133">
        <v>105</v>
      </c>
      <c r="B133" s="236" t="s">
        <v>3000</v>
      </c>
      <c r="C133" s="135">
        <v>0.12</v>
      </c>
      <c r="D133" s="60" t="s">
        <v>2964</v>
      </c>
      <c r="E133" s="135">
        <v>10</v>
      </c>
      <c r="F133" s="225">
        <v>5.1999999999999998E-2</v>
      </c>
      <c r="G133" s="226">
        <v>50</v>
      </c>
      <c r="H133" s="225">
        <v>0.85</v>
      </c>
      <c r="I133" s="9"/>
      <c r="J133" s="60" t="s">
        <v>1558</v>
      </c>
      <c r="K133" s="9"/>
    </row>
    <row r="134" spans="1:11" s="186" customFormat="1" ht="25.2">
      <c r="A134" s="133">
        <v>106</v>
      </c>
      <c r="B134" s="236" t="s">
        <v>3000</v>
      </c>
      <c r="C134" s="135">
        <v>0.9</v>
      </c>
      <c r="D134" s="60" t="s">
        <v>2964</v>
      </c>
      <c r="E134" s="135">
        <v>10</v>
      </c>
      <c r="F134" s="225">
        <v>5.1999999999999998E-2</v>
      </c>
      <c r="G134" s="226">
        <v>12</v>
      </c>
      <c r="H134" s="225">
        <v>0.55000000000000004</v>
      </c>
      <c r="I134" s="9"/>
      <c r="J134" s="60" t="s">
        <v>1558</v>
      </c>
      <c r="K134" s="9"/>
    </row>
    <row r="135" spans="1:11" s="186" customFormat="1" ht="15">
      <c r="A135" s="133">
        <v>107</v>
      </c>
      <c r="B135" s="236" t="s">
        <v>3001</v>
      </c>
      <c r="C135" s="135">
        <v>0.13</v>
      </c>
      <c r="D135" s="60" t="s">
        <v>2964</v>
      </c>
      <c r="E135" s="135">
        <v>10</v>
      </c>
      <c r="F135" s="225">
        <v>5.1999999999999998E-2</v>
      </c>
      <c r="G135" s="226">
        <v>13</v>
      </c>
      <c r="H135" s="225">
        <v>0.38</v>
      </c>
      <c r="I135" s="9"/>
      <c r="J135" s="60" t="s">
        <v>1558</v>
      </c>
      <c r="K135" s="9"/>
    </row>
    <row r="136" spans="1:11" s="186" customFormat="1" ht="15">
      <c r="A136" s="133">
        <v>108</v>
      </c>
      <c r="B136" s="236" t="s">
        <v>3002</v>
      </c>
      <c r="C136" s="135">
        <v>0.1</v>
      </c>
      <c r="D136" s="60" t="s">
        <v>2964</v>
      </c>
      <c r="E136" s="135">
        <v>10</v>
      </c>
      <c r="F136" s="225">
        <v>5.1999999999999998E-2</v>
      </c>
      <c r="G136" s="226">
        <v>14</v>
      </c>
      <c r="H136" s="225">
        <v>0.38</v>
      </c>
      <c r="I136" s="9"/>
      <c r="J136" s="60" t="s">
        <v>1558</v>
      </c>
      <c r="K136" s="9"/>
    </row>
    <row r="137" spans="1:11" s="186" customFormat="1" ht="15">
      <c r="A137" s="133">
        <v>109</v>
      </c>
      <c r="B137" s="236" t="s">
        <v>3003</v>
      </c>
      <c r="C137" s="135">
        <v>0.8</v>
      </c>
      <c r="D137" s="60" t="s">
        <v>1886</v>
      </c>
      <c r="E137" s="135">
        <v>10</v>
      </c>
      <c r="F137" s="225">
        <v>5.1999999999999998E-2</v>
      </c>
      <c r="G137" s="226">
        <v>17</v>
      </c>
      <c r="H137" s="225">
        <v>0.87</v>
      </c>
      <c r="I137" s="9"/>
      <c r="J137" s="60" t="s">
        <v>1558</v>
      </c>
      <c r="K137" s="9"/>
    </row>
    <row r="138" spans="1:11" s="186" customFormat="1" ht="15">
      <c r="A138" s="133">
        <v>110</v>
      </c>
      <c r="B138" s="236" t="s">
        <v>3004</v>
      </c>
      <c r="C138" s="135">
        <v>0.1</v>
      </c>
      <c r="D138" s="60" t="s">
        <v>1886</v>
      </c>
      <c r="E138" s="135">
        <v>10</v>
      </c>
      <c r="F138" s="225">
        <v>5.1999999999999998E-2</v>
      </c>
      <c r="G138" s="226">
        <v>150</v>
      </c>
      <c r="H138" s="225">
        <v>0.65</v>
      </c>
      <c r="I138" s="9"/>
      <c r="J138" s="60" t="s">
        <v>1558</v>
      </c>
      <c r="K138" s="9"/>
    </row>
    <row r="139" spans="1:11" s="186" customFormat="1" ht="15">
      <c r="A139" s="133">
        <v>111</v>
      </c>
      <c r="B139" s="238" t="s">
        <v>3005</v>
      </c>
      <c r="C139" s="135">
        <v>0.6</v>
      </c>
      <c r="D139" s="60" t="s">
        <v>2964</v>
      </c>
      <c r="E139" s="135">
        <v>10</v>
      </c>
      <c r="F139" s="225">
        <v>5.1999999999999998E-2</v>
      </c>
      <c r="G139" s="226">
        <v>20</v>
      </c>
      <c r="H139" s="225">
        <v>0.45</v>
      </c>
      <c r="I139" s="9"/>
      <c r="J139" s="60" t="s">
        <v>1558</v>
      </c>
      <c r="K139" s="9"/>
    </row>
    <row r="140" spans="1:11" s="186" customFormat="1" ht="15">
      <c r="A140" s="198">
        <v>112</v>
      </c>
      <c r="B140" s="239" t="s">
        <v>3006</v>
      </c>
      <c r="C140" s="237">
        <v>0.72</v>
      </c>
      <c r="D140" s="60" t="s">
        <v>1886</v>
      </c>
      <c r="E140" s="227">
        <v>46</v>
      </c>
      <c r="F140" s="59">
        <v>1.7999999999999999E-2</v>
      </c>
      <c r="G140" s="59">
        <v>150</v>
      </c>
      <c r="H140" s="59">
        <v>5.7999999999999996E-3</v>
      </c>
      <c r="I140" s="9"/>
      <c r="J140" s="60" t="s">
        <v>1558</v>
      </c>
      <c r="K140" s="9"/>
    </row>
    <row r="141" spans="1:11" s="186" customFormat="1" ht="15">
      <c r="A141" s="198">
        <v>113</v>
      </c>
      <c r="B141" s="239" t="s">
        <v>3007</v>
      </c>
      <c r="C141" s="237">
        <v>0.1</v>
      </c>
      <c r="D141" s="60" t="s">
        <v>1886</v>
      </c>
      <c r="E141" s="227">
        <v>18</v>
      </c>
      <c r="F141" s="59">
        <v>7.1999999999999998E-3</v>
      </c>
      <c r="G141" s="59">
        <v>30</v>
      </c>
      <c r="H141" s="59">
        <v>8.9999999999999998E-4</v>
      </c>
      <c r="I141" s="9"/>
      <c r="J141" s="60" t="s">
        <v>1558</v>
      </c>
      <c r="K141" s="9"/>
    </row>
    <row r="142" spans="1:11" s="186" customFormat="1" ht="15">
      <c r="A142" s="198">
        <v>114</v>
      </c>
      <c r="B142" s="239" t="s">
        <v>3008</v>
      </c>
      <c r="C142" s="237">
        <v>0.08</v>
      </c>
      <c r="D142" s="60" t="s">
        <v>1886</v>
      </c>
      <c r="E142" s="227">
        <v>14</v>
      </c>
      <c r="F142" s="59">
        <v>5.5999999999999999E-3</v>
      </c>
      <c r="G142" s="59">
        <v>150</v>
      </c>
      <c r="H142" s="59">
        <v>2.3E-3</v>
      </c>
      <c r="I142" s="9"/>
      <c r="J142" s="60" t="s">
        <v>1558</v>
      </c>
      <c r="K142" s="9"/>
    </row>
    <row r="143" spans="1:11" s="186" customFormat="1" ht="15">
      <c r="A143" s="198">
        <v>115</v>
      </c>
      <c r="B143" s="239" t="s">
        <v>3009</v>
      </c>
      <c r="C143" s="237">
        <v>0.08</v>
      </c>
      <c r="D143" s="60" t="s">
        <v>1886</v>
      </c>
      <c r="E143" s="227">
        <v>12</v>
      </c>
      <c r="F143" s="59">
        <v>4.7999999999999996E-3</v>
      </c>
      <c r="G143" s="59">
        <v>18</v>
      </c>
      <c r="H143" s="59">
        <v>1.1999999999999999E-3</v>
      </c>
      <c r="I143" s="9"/>
      <c r="J143" s="60" t="s">
        <v>1558</v>
      </c>
      <c r="K143" s="9"/>
    </row>
    <row r="144" spans="1:11" s="186" customFormat="1" ht="15">
      <c r="A144" s="198">
        <v>116</v>
      </c>
      <c r="B144" s="239" t="s">
        <v>3010</v>
      </c>
      <c r="C144" s="237">
        <v>0.12</v>
      </c>
      <c r="D144" s="60" t="s">
        <v>1886</v>
      </c>
      <c r="E144" s="228">
        <v>14</v>
      </c>
      <c r="F144" s="59">
        <v>5.5999999999999999E-3</v>
      </c>
      <c r="G144" s="59">
        <v>100</v>
      </c>
      <c r="H144" s="59">
        <v>2.3999999999999998E-3</v>
      </c>
      <c r="I144" s="9"/>
      <c r="J144" s="60" t="s">
        <v>1558</v>
      </c>
      <c r="K144" s="9"/>
    </row>
    <row r="145" spans="1:11" s="186" customFormat="1" ht="15">
      <c r="A145" s="198">
        <v>117</v>
      </c>
      <c r="B145" s="239" t="s">
        <v>3011</v>
      </c>
      <c r="C145" s="237">
        <v>0.1</v>
      </c>
      <c r="D145" s="60" t="s">
        <v>2964</v>
      </c>
      <c r="E145" s="228">
        <v>12</v>
      </c>
      <c r="F145" s="59">
        <v>4.7999999999999996E-3</v>
      </c>
      <c r="G145" s="59">
        <v>50</v>
      </c>
      <c r="H145" s="59">
        <v>4.4999999999999997E-3</v>
      </c>
      <c r="I145" s="9"/>
      <c r="J145" s="60" t="s">
        <v>1558</v>
      </c>
      <c r="K145" s="9"/>
    </row>
    <row r="146" spans="1:11" s="186" customFormat="1" ht="15">
      <c r="A146" s="198">
        <v>118</v>
      </c>
      <c r="B146" s="239" t="s">
        <v>3012</v>
      </c>
      <c r="C146" s="237">
        <v>0.09</v>
      </c>
      <c r="D146" s="60" t="s">
        <v>2964</v>
      </c>
      <c r="E146" s="228">
        <v>10</v>
      </c>
      <c r="F146" s="59">
        <v>4.0000000000000001E-3</v>
      </c>
      <c r="G146" s="59">
        <v>50</v>
      </c>
      <c r="H146" s="59">
        <v>2.3E-3</v>
      </c>
      <c r="I146" s="9"/>
      <c r="J146" s="60" t="s">
        <v>1558</v>
      </c>
      <c r="K146" s="9"/>
    </row>
    <row r="147" spans="1:11" s="186" customFormat="1" ht="16.8">
      <c r="A147" s="198">
        <v>119</v>
      </c>
      <c r="B147" s="239" t="s">
        <v>3013</v>
      </c>
      <c r="C147" s="237">
        <v>0.03</v>
      </c>
      <c r="D147" s="60" t="s">
        <v>2964</v>
      </c>
      <c r="E147" s="228">
        <v>8</v>
      </c>
      <c r="F147" s="59">
        <v>3.2000000000000002E-3</v>
      </c>
      <c r="G147" s="59">
        <v>50</v>
      </c>
      <c r="H147" s="59">
        <v>2.0999999999999999E-3</v>
      </c>
      <c r="I147" s="9"/>
      <c r="J147" s="60" t="s">
        <v>1558</v>
      </c>
      <c r="K147" s="9"/>
    </row>
    <row r="148" spans="1:11" s="186" customFormat="1" ht="15">
      <c r="A148" s="198">
        <v>120</v>
      </c>
      <c r="B148" s="239" t="s">
        <v>3014</v>
      </c>
      <c r="C148" s="237">
        <v>0.04</v>
      </c>
      <c r="D148" s="60" t="s">
        <v>2964</v>
      </c>
      <c r="E148" s="228">
        <v>8</v>
      </c>
      <c r="F148" s="59">
        <v>3.2000000000000002E-3</v>
      </c>
      <c r="G148" s="59">
        <v>40</v>
      </c>
      <c r="H148" s="59">
        <v>2.5000000000000001E-3</v>
      </c>
      <c r="I148" s="9"/>
      <c r="J148" s="60" t="s">
        <v>1558</v>
      </c>
      <c r="K148" s="9"/>
    </row>
    <row r="149" spans="1:11" s="186" customFormat="1" ht="15">
      <c r="A149" s="198">
        <v>121</v>
      </c>
      <c r="B149" s="239" t="s">
        <v>3015</v>
      </c>
      <c r="C149" s="237">
        <v>0.04</v>
      </c>
      <c r="D149" s="60" t="s">
        <v>2964</v>
      </c>
      <c r="E149" s="228">
        <v>8</v>
      </c>
      <c r="F149" s="59">
        <v>3.2000000000000002E-3</v>
      </c>
      <c r="G149" s="59">
        <v>25</v>
      </c>
      <c r="H149" s="59">
        <v>4.4999999999999997E-3</v>
      </c>
      <c r="I149" s="9"/>
      <c r="J149" s="60" t="s">
        <v>1558</v>
      </c>
      <c r="K149" s="9"/>
    </row>
    <row r="150" spans="1:11" s="186" customFormat="1" ht="16.8">
      <c r="A150" s="198">
        <v>122</v>
      </c>
      <c r="B150" s="239" t="s">
        <v>3016</v>
      </c>
      <c r="C150" s="237">
        <v>0.11</v>
      </c>
      <c r="D150" s="60" t="s">
        <v>2964</v>
      </c>
      <c r="E150" s="228">
        <v>10</v>
      </c>
      <c r="F150" s="59">
        <v>4.0000000000000001E-3</v>
      </c>
      <c r="G150" s="59">
        <v>50</v>
      </c>
      <c r="H150" s="59">
        <v>1.2999999999999999E-3</v>
      </c>
      <c r="I150" s="9"/>
      <c r="J150" s="60" t="s">
        <v>1558</v>
      </c>
      <c r="K150" s="9"/>
    </row>
    <row r="151" spans="1:11" s="186" customFormat="1" ht="15">
      <c r="A151" s="198">
        <v>123</v>
      </c>
      <c r="B151" s="239" t="s">
        <v>3017</v>
      </c>
      <c r="C151" s="237">
        <v>0.04</v>
      </c>
      <c r="D151" s="60" t="s">
        <v>2964</v>
      </c>
      <c r="E151" s="227">
        <v>8</v>
      </c>
      <c r="F151" s="59">
        <v>3.2000000000000002E-3</v>
      </c>
      <c r="G151" s="59">
        <v>40</v>
      </c>
      <c r="H151" s="59">
        <v>1.1000000000000001E-3</v>
      </c>
      <c r="I151" s="9"/>
      <c r="J151" s="60" t="s">
        <v>1558</v>
      </c>
      <c r="K151" s="9"/>
    </row>
    <row r="152" spans="1:11" s="186" customFormat="1" ht="15">
      <c r="A152" s="198">
        <v>124</v>
      </c>
      <c r="B152" s="239" t="s">
        <v>3018</v>
      </c>
      <c r="C152" s="237">
        <v>0.04</v>
      </c>
      <c r="D152" s="60" t="s">
        <v>2964</v>
      </c>
      <c r="E152" s="227">
        <v>8</v>
      </c>
      <c r="F152" s="59">
        <v>3.2000000000000002E-3</v>
      </c>
      <c r="G152" s="59">
        <v>50</v>
      </c>
      <c r="H152" s="59">
        <v>2.5999999999999999E-3</v>
      </c>
      <c r="I152" s="9"/>
      <c r="J152" s="60" t="s">
        <v>1558</v>
      </c>
      <c r="K152" s="9"/>
    </row>
    <row r="153" spans="1:11" s="186" customFormat="1" ht="15">
      <c r="A153" s="198">
        <v>125</v>
      </c>
      <c r="B153" s="239" t="s">
        <v>3019</v>
      </c>
      <c r="C153" s="237">
        <v>0.08</v>
      </c>
      <c r="D153" s="60" t="s">
        <v>2964</v>
      </c>
      <c r="E153" s="227">
        <v>10</v>
      </c>
      <c r="F153" s="59">
        <v>4.0000000000000001E-3</v>
      </c>
      <c r="G153" s="59">
        <v>40</v>
      </c>
      <c r="H153" s="59">
        <v>8.6999999999999994E-3</v>
      </c>
      <c r="I153" s="9"/>
      <c r="J153" s="60" t="s">
        <v>1558</v>
      </c>
      <c r="K153" s="9"/>
    </row>
    <row r="154" spans="1:11" s="186" customFormat="1" ht="15">
      <c r="A154" s="198">
        <v>126</v>
      </c>
      <c r="B154" s="239" t="s">
        <v>3020</v>
      </c>
      <c r="C154" s="237">
        <v>0.09</v>
      </c>
      <c r="D154" s="60" t="s">
        <v>2964</v>
      </c>
      <c r="E154" s="227">
        <v>8</v>
      </c>
      <c r="F154" s="59">
        <v>3.2000000000000002E-3</v>
      </c>
      <c r="G154" s="59">
        <v>30</v>
      </c>
      <c r="H154" s="59">
        <v>6.0000000000000001E-3</v>
      </c>
      <c r="I154" s="9"/>
      <c r="J154" s="60" t="s">
        <v>1558</v>
      </c>
      <c r="K154" s="9"/>
    </row>
    <row r="155" spans="1:11" s="186" customFormat="1" ht="15">
      <c r="A155" s="198">
        <v>127</v>
      </c>
      <c r="B155" s="239" t="s">
        <v>3021</v>
      </c>
      <c r="C155" s="237">
        <v>0.03</v>
      </c>
      <c r="D155" s="60" t="s">
        <v>2964</v>
      </c>
      <c r="E155" s="227">
        <v>8</v>
      </c>
      <c r="F155" s="59">
        <v>3.2000000000000002E-3</v>
      </c>
      <c r="G155" s="59">
        <v>40</v>
      </c>
      <c r="H155" s="59">
        <v>2.3999999999999998E-3</v>
      </c>
      <c r="I155" s="9"/>
      <c r="J155" s="60" t="s">
        <v>1558</v>
      </c>
      <c r="K155" s="9"/>
    </row>
    <row r="156" spans="1:11" s="186" customFormat="1" ht="15">
      <c r="A156" s="198">
        <v>128</v>
      </c>
      <c r="B156" s="239" t="s">
        <v>3022</v>
      </c>
      <c r="C156" s="237">
        <v>0.64</v>
      </c>
      <c r="D156" s="60" t="s">
        <v>2964</v>
      </c>
      <c r="E156" s="227">
        <v>16</v>
      </c>
      <c r="F156" s="59">
        <v>6.4000000000000003E-3</v>
      </c>
      <c r="G156" s="59">
        <v>30</v>
      </c>
      <c r="H156" s="59">
        <v>2.3999999999999998E-3</v>
      </c>
      <c r="I156" s="9"/>
      <c r="J156" s="60" t="s">
        <v>1558</v>
      </c>
      <c r="K156" s="9"/>
    </row>
    <row r="157" spans="1:11" s="186" customFormat="1" ht="15">
      <c r="A157" s="198">
        <v>129</v>
      </c>
      <c r="B157" s="239" t="s">
        <v>3023</v>
      </c>
      <c r="C157" s="237">
        <v>0.12</v>
      </c>
      <c r="D157" s="60" t="s">
        <v>2964</v>
      </c>
      <c r="E157" s="227">
        <v>10</v>
      </c>
      <c r="F157" s="59">
        <v>4.0000000000000001E-3</v>
      </c>
      <c r="G157" s="59">
        <v>60</v>
      </c>
      <c r="H157" s="59">
        <v>8.0000000000000002E-3</v>
      </c>
      <c r="I157" s="9"/>
      <c r="J157" s="60" t="s">
        <v>1558</v>
      </c>
      <c r="K157" s="9"/>
    </row>
    <row r="158" spans="1:11" s="186" customFormat="1" ht="15">
      <c r="A158" s="198">
        <v>130</v>
      </c>
      <c r="B158" s="239" t="s">
        <v>3024</v>
      </c>
      <c r="C158" s="237">
        <v>0.4</v>
      </c>
      <c r="D158" s="60" t="s">
        <v>2964</v>
      </c>
      <c r="E158" s="227">
        <v>14</v>
      </c>
      <c r="F158" s="59">
        <v>5.5999999999999999E-3</v>
      </c>
      <c r="G158" s="59">
        <v>100</v>
      </c>
      <c r="H158" s="59">
        <v>3.0000000000000001E-3</v>
      </c>
      <c r="I158" s="9"/>
      <c r="J158" s="60" t="s">
        <v>1558</v>
      </c>
      <c r="K158" s="9"/>
    </row>
    <row r="159" spans="1:11" s="186" customFormat="1" ht="15">
      <c r="A159" s="198">
        <v>131</v>
      </c>
      <c r="B159" s="239" t="s">
        <v>3025</v>
      </c>
      <c r="C159" s="237">
        <v>0.1</v>
      </c>
      <c r="D159" s="60" t="s">
        <v>2964</v>
      </c>
      <c r="E159" s="227">
        <v>10</v>
      </c>
      <c r="F159" s="59">
        <v>4.0000000000000001E-3</v>
      </c>
      <c r="G159" s="59">
        <v>40</v>
      </c>
      <c r="H159" s="59">
        <v>5.9999999999999995E-4</v>
      </c>
      <c r="I159" s="9"/>
      <c r="J159" s="60" t="s">
        <v>1558</v>
      </c>
      <c r="K159" s="9"/>
    </row>
    <row r="160" spans="1:11" s="186" customFormat="1" ht="15">
      <c r="A160" s="198">
        <v>132</v>
      </c>
      <c r="B160" s="239" t="s">
        <v>3026</v>
      </c>
      <c r="C160" s="237">
        <v>0.11</v>
      </c>
      <c r="D160" s="60" t="s">
        <v>2964</v>
      </c>
      <c r="E160" s="227">
        <v>10</v>
      </c>
      <c r="F160" s="59">
        <v>4.0000000000000001E-3</v>
      </c>
      <c r="G160" s="59">
        <v>40</v>
      </c>
      <c r="H160" s="59">
        <v>7.4999999999999997E-3</v>
      </c>
      <c r="I160" s="9"/>
      <c r="J160" s="60" t="s">
        <v>1558</v>
      </c>
      <c r="K160" s="9"/>
    </row>
    <row r="161" spans="1:11" s="186" customFormat="1" ht="15">
      <c r="A161" s="198">
        <v>133</v>
      </c>
      <c r="B161" s="239" t="s">
        <v>3027</v>
      </c>
      <c r="C161" s="237">
        <v>0.06</v>
      </c>
      <c r="D161" s="60" t="s">
        <v>2964</v>
      </c>
      <c r="E161" s="227">
        <v>10</v>
      </c>
      <c r="F161" s="59">
        <v>4.0000000000000001E-3</v>
      </c>
      <c r="G161" s="59">
        <v>100</v>
      </c>
      <c r="H161" s="59">
        <v>8.5000000000000006E-3</v>
      </c>
      <c r="I161" s="9"/>
      <c r="J161" s="60" t="s">
        <v>1558</v>
      </c>
      <c r="K161" s="9"/>
    </row>
    <row r="162" spans="1:11" s="186" customFormat="1" ht="15">
      <c r="A162" s="198">
        <v>134</v>
      </c>
      <c r="B162" s="239" t="s">
        <v>3028</v>
      </c>
      <c r="C162" s="237">
        <v>0.04</v>
      </c>
      <c r="D162" s="60" t="s">
        <v>2964</v>
      </c>
      <c r="E162" s="227">
        <v>8</v>
      </c>
      <c r="F162" s="59">
        <v>3.2000000000000002E-3</v>
      </c>
      <c r="G162" s="59">
        <v>30</v>
      </c>
      <c r="H162" s="59">
        <v>3.5999999999999999E-3</v>
      </c>
      <c r="I162" s="9"/>
      <c r="J162" s="60" t="s">
        <v>1558</v>
      </c>
      <c r="K162" s="9"/>
    </row>
    <row r="163" spans="1:11" s="186" customFormat="1" ht="15">
      <c r="A163" s="198">
        <v>135</v>
      </c>
      <c r="B163" s="239" t="s">
        <v>3029</v>
      </c>
      <c r="C163" s="237">
        <v>0.08</v>
      </c>
      <c r="D163" s="60" t="s">
        <v>2964</v>
      </c>
      <c r="E163" s="227">
        <v>10</v>
      </c>
      <c r="F163" s="59">
        <v>4.0000000000000001E-3</v>
      </c>
      <c r="G163" s="59">
        <v>50</v>
      </c>
      <c r="H163" s="59">
        <v>4.4999999999999997E-3</v>
      </c>
      <c r="I163" s="9"/>
      <c r="J163" s="60" t="s">
        <v>1558</v>
      </c>
      <c r="K163" s="9"/>
    </row>
    <row r="164" spans="1:11" s="186" customFormat="1" ht="16.8">
      <c r="A164" s="198">
        <v>136</v>
      </c>
      <c r="B164" s="239" t="s">
        <v>3030</v>
      </c>
      <c r="C164" s="237">
        <v>0.08</v>
      </c>
      <c r="D164" s="60" t="s">
        <v>2964</v>
      </c>
      <c r="E164" s="227">
        <v>10</v>
      </c>
      <c r="F164" s="59">
        <v>4.0000000000000001E-3</v>
      </c>
      <c r="G164" s="59">
        <v>14</v>
      </c>
      <c r="H164" s="59">
        <v>6.8999999999999999E-3</v>
      </c>
      <c r="I164" s="9"/>
      <c r="J164" s="60" t="s">
        <v>1558</v>
      </c>
      <c r="K164" s="9"/>
    </row>
    <row r="165" spans="1:11" s="186" customFormat="1" ht="16.8">
      <c r="A165" s="198">
        <v>137</v>
      </c>
      <c r="B165" s="239" t="s">
        <v>3031</v>
      </c>
      <c r="C165" s="237">
        <v>0.12</v>
      </c>
      <c r="D165" s="60" t="s">
        <v>2964</v>
      </c>
      <c r="E165" s="227">
        <v>10</v>
      </c>
      <c r="F165" s="59">
        <v>4.0000000000000001E-3</v>
      </c>
      <c r="G165" s="59">
        <v>50</v>
      </c>
      <c r="H165" s="59">
        <v>7.7999999999999996E-3</v>
      </c>
      <c r="I165" s="9"/>
      <c r="J165" s="60" t="s">
        <v>1558</v>
      </c>
      <c r="K165" s="9"/>
    </row>
    <row r="166" spans="1:11" s="186" customFormat="1" ht="15">
      <c r="A166" s="198">
        <v>138</v>
      </c>
      <c r="B166" s="239" t="s">
        <v>3032</v>
      </c>
      <c r="C166" s="237">
        <v>0.13</v>
      </c>
      <c r="D166" s="60" t="s">
        <v>2964</v>
      </c>
      <c r="E166" s="227">
        <v>12</v>
      </c>
      <c r="F166" s="59">
        <v>4.7999999999999996E-3</v>
      </c>
      <c r="G166" s="59">
        <v>80</v>
      </c>
      <c r="H166" s="59">
        <v>5.0000000000000001E-3</v>
      </c>
      <c r="I166" s="9"/>
      <c r="J166" s="60" t="s">
        <v>1558</v>
      </c>
      <c r="K166" s="9"/>
    </row>
    <row r="167" spans="1:11" s="186" customFormat="1" ht="15">
      <c r="A167" s="198">
        <v>139</v>
      </c>
      <c r="B167" s="239" t="s">
        <v>3033</v>
      </c>
      <c r="C167" s="237">
        <v>0.08</v>
      </c>
      <c r="D167" s="60" t="s">
        <v>2964</v>
      </c>
      <c r="E167" s="227">
        <v>12</v>
      </c>
      <c r="F167" s="59">
        <v>4.7999999999999996E-3</v>
      </c>
      <c r="G167" s="59">
        <v>40</v>
      </c>
      <c r="H167" s="59">
        <v>2.5000000000000001E-3</v>
      </c>
      <c r="I167" s="9"/>
      <c r="J167" s="60" t="s">
        <v>1558</v>
      </c>
      <c r="K167" s="9"/>
    </row>
    <row r="168" spans="1:11" s="186" customFormat="1" ht="15">
      <c r="A168" s="133">
        <v>140</v>
      </c>
      <c r="B168" s="240" t="s">
        <v>3034</v>
      </c>
      <c r="C168" s="59">
        <v>100</v>
      </c>
      <c r="D168" s="59" t="s">
        <v>1921</v>
      </c>
      <c r="E168" s="135">
        <v>334</v>
      </c>
      <c r="F168" s="59">
        <v>0.1336</v>
      </c>
      <c r="G168" s="59">
        <v>300</v>
      </c>
      <c r="H168" s="59">
        <v>1.25</v>
      </c>
      <c r="I168" s="9"/>
      <c r="J168" s="60" t="s">
        <v>1558</v>
      </c>
      <c r="K168" s="9"/>
    </row>
    <row r="169" spans="1:11" s="186" customFormat="1" ht="25.2">
      <c r="A169" s="133">
        <v>141</v>
      </c>
      <c r="B169" s="241" t="s">
        <v>3035</v>
      </c>
      <c r="C169" s="229">
        <v>25.9</v>
      </c>
      <c r="D169" s="230" t="s">
        <v>1921</v>
      </c>
      <c r="E169" s="233">
        <v>258.33999999999997</v>
      </c>
      <c r="F169" s="231">
        <v>9.0749999999999997E-2</v>
      </c>
      <c r="G169" s="232">
        <v>1200</v>
      </c>
      <c r="H169" s="229">
        <v>19.399999999999999</v>
      </c>
      <c r="I169" s="9"/>
      <c r="J169" s="60" t="s">
        <v>1558</v>
      </c>
      <c r="K169" s="9"/>
    </row>
    <row r="170" spans="1:11" s="186" customFormat="1" ht="15">
      <c r="A170" s="133">
        <v>142</v>
      </c>
      <c r="B170" s="241" t="s">
        <v>3036</v>
      </c>
      <c r="C170" s="233">
        <v>0.16</v>
      </c>
      <c r="D170" s="230" t="s">
        <v>1921</v>
      </c>
      <c r="E170" s="232">
        <v>25</v>
      </c>
      <c r="F170" s="231">
        <v>8.7500000000000008E-3</v>
      </c>
      <c r="G170" s="232">
        <v>90</v>
      </c>
      <c r="H170" s="233">
        <v>0.5</v>
      </c>
      <c r="I170" s="9"/>
      <c r="J170" s="60" t="s">
        <v>1558</v>
      </c>
      <c r="K170" s="9"/>
    </row>
    <row r="171" spans="1:11" s="186" customFormat="1" ht="15">
      <c r="A171" s="133">
        <v>143</v>
      </c>
      <c r="B171" s="241" t="s">
        <v>3037</v>
      </c>
      <c r="C171" s="233">
        <v>0.08</v>
      </c>
      <c r="D171" s="230" t="s">
        <v>1921</v>
      </c>
      <c r="E171" s="232">
        <v>25</v>
      </c>
      <c r="F171" s="231">
        <v>8.7500000000000008E-3</v>
      </c>
      <c r="G171" s="232">
        <v>25</v>
      </c>
      <c r="H171" s="234">
        <v>0.3</v>
      </c>
      <c r="I171" s="9"/>
      <c r="J171" s="60" t="s">
        <v>1558</v>
      </c>
      <c r="K171" s="9"/>
    </row>
    <row r="172" spans="1:11" s="186" customFormat="1" ht="15">
      <c r="A172" s="133">
        <v>144</v>
      </c>
      <c r="B172" s="241" t="s">
        <v>3038</v>
      </c>
      <c r="C172" s="234">
        <v>0.26</v>
      </c>
      <c r="D172" s="59" t="s">
        <v>1921</v>
      </c>
      <c r="E172" s="135">
        <v>25</v>
      </c>
      <c r="F172" s="231">
        <v>8.7500000000000008E-3</v>
      </c>
      <c r="G172" s="60">
        <v>35</v>
      </c>
      <c r="H172" s="234">
        <v>0.42</v>
      </c>
      <c r="I172" s="9"/>
      <c r="J172" s="60" t="s">
        <v>1558</v>
      </c>
      <c r="K172" s="9"/>
    </row>
    <row r="173" spans="1:11" s="186" customFormat="1" ht="15">
      <c r="A173" s="133">
        <v>145</v>
      </c>
      <c r="B173" s="242" t="s">
        <v>3039</v>
      </c>
      <c r="C173" s="59">
        <v>0.5</v>
      </c>
      <c r="D173" s="59" t="s">
        <v>1921</v>
      </c>
      <c r="E173" s="135">
        <v>180</v>
      </c>
      <c r="F173" s="59">
        <v>2.9600000000000001E-2</v>
      </c>
      <c r="G173" s="59">
        <v>100</v>
      </c>
      <c r="H173" s="59">
        <v>0.5</v>
      </c>
      <c r="I173" s="9"/>
      <c r="J173" s="60" t="s">
        <v>1558</v>
      </c>
      <c r="K173" s="9"/>
    </row>
    <row r="174" spans="1:11" s="186" customFormat="1" ht="15">
      <c r="A174" s="133">
        <v>146</v>
      </c>
      <c r="B174" s="242" t="s">
        <v>3040</v>
      </c>
      <c r="C174" s="59">
        <v>0.2</v>
      </c>
      <c r="D174" s="59" t="s">
        <v>1921</v>
      </c>
      <c r="E174" s="135">
        <v>17</v>
      </c>
      <c r="F174" s="59">
        <v>2.0400000000000001E-3</v>
      </c>
      <c r="G174" s="59">
        <v>120</v>
      </c>
      <c r="H174" s="59">
        <v>0.05</v>
      </c>
      <c r="I174" s="9"/>
      <c r="J174" s="60" t="s">
        <v>1558</v>
      </c>
      <c r="K174" s="9"/>
    </row>
    <row r="175" spans="1:11" s="186" customFormat="1" ht="15">
      <c r="A175" s="133">
        <v>147</v>
      </c>
      <c r="B175" s="59" t="s">
        <v>3041</v>
      </c>
      <c r="C175" s="59">
        <v>60</v>
      </c>
      <c r="D175" s="59" t="s">
        <v>1921</v>
      </c>
      <c r="E175" s="135">
        <v>120</v>
      </c>
      <c r="F175" s="59">
        <v>0.14399999999999999</v>
      </c>
      <c r="G175" s="59">
        <v>300</v>
      </c>
      <c r="H175" s="59">
        <v>0.7</v>
      </c>
      <c r="I175" s="9"/>
      <c r="J175" s="60" t="s">
        <v>1558</v>
      </c>
      <c r="K175" s="9"/>
    </row>
    <row r="176" spans="1:11" s="186" customFormat="1" ht="15">
      <c r="A176" s="133">
        <v>148</v>
      </c>
      <c r="B176" s="59" t="s">
        <v>3042</v>
      </c>
      <c r="C176" s="59">
        <v>0.15</v>
      </c>
      <c r="D176" s="59" t="s">
        <v>1921</v>
      </c>
      <c r="E176" s="135">
        <v>17</v>
      </c>
      <c r="F176" s="59">
        <v>2.0400000000000001E-3</v>
      </c>
      <c r="G176" s="59">
        <v>50</v>
      </c>
      <c r="H176" s="59">
        <v>0.05</v>
      </c>
      <c r="I176" s="9"/>
      <c r="J176" s="60" t="s">
        <v>1558</v>
      </c>
      <c r="K176" s="9"/>
    </row>
    <row r="177" spans="1:12" s="186" customFormat="1" ht="37.799999999999997">
      <c r="A177" s="133">
        <v>149</v>
      </c>
      <c r="B177" s="243" t="s">
        <v>3043</v>
      </c>
      <c r="C177" s="135">
        <v>1620</v>
      </c>
      <c r="D177" s="59" t="s">
        <v>1921</v>
      </c>
      <c r="E177" s="135">
        <v>335</v>
      </c>
      <c r="F177" s="225">
        <v>0.12</v>
      </c>
      <c r="G177" s="226">
        <v>1400</v>
      </c>
      <c r="H177" s="225">
        <v>802</v>
      </c>
      <c r="I177" s="9"/>
      <c r="J177" s="60" t="s">
        <v>1558</v>
      </c>
      <c r="K177" s="9"/>
    </row>
    <row r="178" spans="1:12" s="186" customFormat="1" ht="15">
      <c r="A178" s="586" t="s">
        <v>5997</v>
      </c>
      <c r="B178" s="587"/>
      <c r="C178" s="280">
        <f>SUM(C99:C177)</f>
        <v>1872.79</v>
      </c>
      <c r="D178" s="146"/>
      <c r="E178" s="280">
        <f t="shared" ref="E178:H178" si="3">SUM(E99:E177)</f>
        <v>2343.34</v>
      </c>
      <c r="F178" s="280">
        <f t="shared" si="3"/>
        <v>1.8039600000000013</v>
      </c>
      <c r="G178" s="280">
        <f t="shared" si="3"/>
        <v>9197</v>
      </c>
      <c r="H178" s="280">
        <f t="shared" si="3"/>
        <v>1403.3908999999999</v>
      </c>
      <c r="I178" s="280">
        <f>SUM(I99:I177)</f>
        <v>0</v>
      </c>
      <c r="J178" s="9"/>
      <c r="K178" s="9"/>
    </row>
    <row r="179" spans="1:12" s="186" customFormat="1" ht="15">
      <c r="A179" s="586" t="s">
        <v>5994</v>
      </c>
      <c r="B179" s="587"/>
      <c r="C179" s="410">
        <f>SUM(C36+C59+C97+C178)</f>
        <v>13001.59</v>
      </c>
      <c r="D179" s="280"/>
      <c r="E179" s="410">
        <f t="shared" ref="E179:I179" si="4">SUM(E36+E59+E97+E178)</f>
        <v>12726.605</v>
      </c>
      <c r="F179" s="410">
        <f t="shared" si="4"/>
        <v>7.0124420000000018</v>
      </c>
      <c r="G179" s="410">
        <f t="shared" si="4"/>
        <v>44852.014999999999</v>
      </c>
      <c r="H179" s="410">
        <f t="shared" si="4"/>
        <v>3158.7589000000003</v>
      </c>
      <c r="I179" s="410">
        <f t="shared" si="4"/>
        <v>29.689999999999998</v>
      </c>
      <c r="J179" s="9"/>
      <c r="K179" s="9"/>
    </row>
    <row r="181" spans="1:12" s="523" customFormat="1"/>
    <row r="182" spans="1:12" s="523" customFormat="1"/>
    <row r="183" spans="1:12">
      <c r="I183" s="523"/>
      <c r="J183" s="523"/>
      <c r="K183" s="523"/>
    </row>
    <row r="184" spans="1:12">
      <c r="H184" s="552" t="s">
        <v>6126</v>
      </c>
      <c r="I184" s="552"/>
      <c r="J184" s="552"/>
      <c r="K184" s="552"/>
      <c r="L184" s="552"/>
    </row>
    <row r="185" spans="1:12">
      <c r="H185" s="552"/>
      <c r="I185" s="552"/>
      <c r="J185" s="552"/>
      <c r="K185" s="552"/>
      <c r="L185" s="552"/>
    </row>
    <row r="186" spans="1:12">
      <c r="H186" s="552"/>
      <c r="I186" s="552"/>
      <c r="J186" s="552"/>
      <c r="K186" s="552"/>
      <c r="L186" s="552"/>
    </row>
    <row r="187" spans="1:12">
      <c r="H187" s="552"/>
      <c r="I187" s="552"/>
      <c r="J187" s="552"/>
      <c r="K187" s="552"/>
      <c r="L187" s="552"/>
    </row>
    <row r="188" spans="1:12">
      <c r="H188" s="552"/>
      <c r="I188" s="552"/>
      <c r="J188" s="552"/>
      <c r="K188" s="552"/>
      <c r="L188" s="552"/>
    </row>
    <row r="189" spans="1:12">
      <c r="H189" s="552"/>
      <c r="I189" s="552"/>
      <c r="J189" s="552"/>
      <c r="K189" s="552"/>
      <c r="L189" s="552"/>
    </row>
  </sheetData>
  <mergeCells count="47">
    <mergeCell ref="H184:L189"/>
    <mergeCell ref="J29:J31"/>
    <mergeCell ref="A29:A31"/>
    <mergeCell ref="K29:K31"/>
    <mergeCell ref="A33:A35"/>
    <mergeCell ref="K33:K35"/>
    <mergeCell ref="E29:E31"/>
    <mergeCell ref="F29:F31"/>
    <mergeCell ref="G29:G31"/>
    <mergeCell ref="H29:H31"/>
    <mergeCell ref="I29:I31"/>
    <mergeCell ref="A59:B59"/>
    <mergeCell ref="A36:B36"/>
    <mergeCell ref="A97:B97"/>
    <mergeCell ref="A178:B178"/>
    <mergeCell ref="A179:B179"/>
    <mergeCell ref="A19:A21"/>
    <mergeCell ref="A23:A24"/>
    <mergeCell ref="A27:A28"/>
    <mergeCell ref="C29:C31"/>
    <mergeCell ref="D29:D31"/>
    <mergeCell ref="I15:I16"/>
    <mergeCell ref="J15:J16"/>
    <mergeCell ref="A13:A16"/>
    <mergeCell ref="G15:G16"/>
    <mergeCell ref="A17:A18"/>
    <mergeCell ref="C15:C16"/>
    <mergeCell ref="D15:D16"/>
    <mergeCell ref="E15:E16"/>
    <mergeCell ref="F15:F16"/>
    <mergeCell ref="B15:B16"/>
    <mergeCell ref="A37:J37"/>
    <mergeCell ref="A60:J60"/>
    <mergeCell ref="A98:J98"/>
    <mergeCell ref="A1:J1"/>
    <mergeCell ref="C2:H2"/>
    <mergeCell ref="C3:H3"/>
    <mergeCell ref="H4:J4"/>
    <mergeCell ref="A5:J5"/>
    <mergeCell ref="A8:J8"/>
    <mergeCell ref="A9:A10"/>
    <mergeCell ref="B13:B14"/>
    <mergeCell ref="C13:C14"/>
    <mergeCell ref="D13:D14"/>
    <mergeCell ref="G13:G14"/>
    <mergeCell ref="H13:H14"/>
    <mergeCell ref="H15:H16"/>
  </mergeCells>
  <pageMargins left="0.7" right="0.7" top="0.75" bottom="0.75" header="0.3" footer="0.3"/>
  <pageSetup paperSize="9" orientation="landscape" horizontalDpi="300" verticalDpi="0" r:id="rId1"/>
  <drawing r:id="rId2"/>
</worksheet>
</file>

<file path=xl/worksheets/sheet5.xml><?xml version="1.0" encoding="utf-8"?>
<worksheet xmlns="http://schemas.openxmlformats.org/spreadsheetml/2006/main" xmlns:r="http://schemas.openxmlformats.org/officeDocument/2006/relationships">
  <dimension ref="A1:K2038"/>
  <sheetViews>
    <sheetView tabSelected="1" topLeftCell="A2022" workbookViewId="0">
      <selection activeCell="C46" sqref="C46"/>
    </sheetView>
  </sheetViews>
  <sheetFormatPr defaultRowHeight="14.4"/>
  <cols>
    <col min="2" max="2" width="23.44140625" customWidth="1"/>
    <col min="6" max="6" width="13.6640625" customWidth="1"/>
    <col min="7" max="7" width="26" customWidth="1"/>
    <col min="8" max="8" width="19.33203125" customWidth="1"/>
  </cols>
  <sheetData>
    <row r="1" spans="1:8" ht="15">
      <c r="A1" s="541" t="s">
        <v>0</v>
      </c>
      <c r="B1" s="542"/>
      <c r="C1" s="542"/>
      <c r="D1" s="542"/>
      <c r="E1" s="542"/>
      <c r="F1" s="542"/>
      <c r="G1" s="542"/>
      <c r="H1" s="542"/>
    </row>
    <row r="2" spans="1:8" ht="15">
      <c r="A2" s="541" t="s">
        <v>66</v>
      </c>
      <c r="B2" s="541"/>
      <c r="C2" s="541"/>
      <c r="D2" s="541"/>
      <c r="E2" s="541"/>
      <c r="F2" s="541"/>
      <c r="G2" s="541"/>
      <c r="H2" s="541"/>
    </row>
    <row r="3" spans="1:8" ht="15">
      <c r="A3" s="541" t="s">
        <v>43</v>
      </c>
      <c r="B3" s="541"/>
      <c r="C3" s="541"/>
      <c r="D3" s="541"/>
      <c r="E3" s="541"/>
      <c r="F3" s="541"/>
      <c r="G3" s="541"/>
      <c r="H3" s="541"/>
    </row>
    <row r="4" spans="1:8" ht="15">
      <c r="A4" s="2"/>
      <c r="B4" s="2"/>
      <c r="C4" s="4"/>
      <c r="D4" s="4"/>
      <c r="E4" s="4"/>
      <c r="F4" s="546" t="s">
        <v>4</v>
      </c>
      <c r="G4" s="546"/>
      <c r="H4" s="546"/>
    </row>
    <row r="5" spans="1:8" ht="15">
      <c r="A5" s="543" t="s">
        <v>3</v>
      </c>
      <c r="B5" s="544"/>
      <c r="C5" s="544"/>
      <c r="D5" s="544"/>
      <c r="E5" s="544"/>
      <c r="F5" s="544"/>
      <c r="G5" s="544"/>
      <c r="H5" s="544"/>
    </row>
    <row r="6" spans="1:8" ht="57.6">
      <c r="A6" s="14" t="s">
        <v>18</v>
      </c>
      <c r="B6" s="5" t="s">
        <v>44</v>
      </c>
      <c r="C6" s="5" t="s">
        <v>45</v>
      </c>
      <c r="D6" s="5" t="s">
        <v>46</v>
      </c>
      <c r="E6" s="6" t="s">
        <v>47</v>
      </c>
      <c r="F6" s="6" t="s">
        <v>48</v>
      </c>
      <c r="G6" s="5" t="s">
        <v>49</v>
      </c>
      <c r="H6" s="5" t="s">
        <v>8</v>
      </c>
    </row>
    <row r="7" spans="1:8" ht="15">
      <c r="A7" s="11">
        <v>1</v>
      </c>
      <c r="B7" s="10">
        <v>2</v>
      </c>
      <c r="C7" s="10">
        <v>3</v>
      </c>
      <c r="D7" s="10">
        <v>4</v>
      </c>
      <c r="E7" s="10">
        <v>5</v>
      </c>
      <c r="F7" s="10">
        <v>6</v>
      </c>
      <c r="G7" s="12">
        <v>7</v>
      </c>
      <c r="H7" s="10">
        <v>8</v>
      </c>
    </row>
    <row r="8" spans="1:8" ht="15">
      <c r="A8" s="543" t="s">
        <v>13</v>
      </c>
      <c r="B8" s="544"/>
      <c r="C8" s="544"/>
      <c r="D8" s="544"/>
      <c r="E8" s="544"/>
      <c r="F8" s="544"/>
      <c r="G8" s="544"/>
      <c r="H8" s="544"/>
    </row>
    <row r="9" spans="1:8" ht="45">
      <c r="A9" s="280">
        <v>1</v>
      </c>
      <c r="B9" s="68" t="s">
        <v>3929</v>
      </c>
      <c r="C9" s="69">
        <v>1</v>
      </c>
      <c r="D9" s="69">
        <v>0.24</v>
      </c>
      <c r="E9" s="69" t="s">
        <v>1089</v>
      </c>
      <c r="F9" s="68" t="s">
        <v>3930</v>
      </c>
      <c r="G9" s="45" t="s">
        <v>3931</v>
      </c>
      <c r="H9" s="9"/>
    </row>
    <row r="10" spans="1:8" s="216" customFormat="1" ht="30">
      <c r="A10" s="280">
        <v>2</v>
      </c>
      <c r="B10" s="68" t="s">
        <v>3932</v>
      </c>
      <c r="C10" s="69">
        <v>1</v>
      </c>
      <c r="D10" s="69">
        <v>0.6</v>
      </c>
      <c r="E10" s="69" t="s">
        <v>550</v>
      </c>
      <c r="F10" s="68" t="s">
        <v>3933</v>
      </c>
      <c r="G10" s="45" t="s">
        <v>3934</v>
      </c>
      <c r="H10" s="9"/>
    </row>
    <row r="11" spans="1:8" s="216" customFormat="1" ht="45">
      <c r="A11" s="280">
        <v>3</v>
      </c>
      <c r="B11" s="68" t="s">
        <v>3935</v>
      </c>
      <c r="C11" s="69">
        <v>1</v>
      </c>
      <c r="D11" s="69">
        <v>0.13</v>
      </c>
      <c r="E11" s="69" t="s">
        <v>3365</v>
      </c>
      <c r="F11" s="68" t="s">
        <v>3936</v>
      </c>
      <c r="G11" s="45" t="s">
        <v>3937</v>
      </c>
      <c r="H11" s="9"/>
    </row>
    <row r="12" spans="1:8" s="216" customFormat="1" ht="45">
      <c r="A12" s="280">
        <v>4</v>
      </c>
      <c r="B12" s="68" t="s">
        <v>3938</v>
      </c>
      <c r="C12" s="69">
        <v>1</v>
      </c>
      <c r="D12" s="69">
        <v>0.8</v>
      </c>
      <c r="E12" s="69" t="s">
        <v>1089</v>
      </c>
      <c r="F12" s="68" t="s">
        <v>3121</v>
      </c>
      <c r="G12" s="45" t="s">
        <v>3939</v>
      </c>
      <c r="H12" s="9"/>
    </row>
    <row r="13" spans="1:8" s="216" customFormat="1" ht="45">
      <c r="A13" s="280">
        <v>5</v>
      </c>
      <c r="B13" s="68" t="s">
        <v>3940</v>
      </c>
      <c r="C13" s="69">
        <v>1</v>
      </c>
      <c r="D13" s="69">
        <v>0.5</v>
      </c>
      <c r="E13" s="69" t="s">
        <v>3941</v>
      </c>
      <c r="F13" s="68" t="s">
        <v>3942</v>
      </c>
      <c r="G13" s="45" t="s">
        <v>3943</v>
      </c>
      <c r="H13" s="9"/>
    </row>
    <row r="14" spans="1:8" s="216" customFormat="1" ht="45">
      <c r="A14" s="280">
        <v>6</v>
      </c>
      <c r="B14" s="68" t="s">
        <v>3944</v>
      </c>
      <c r="C14" s="69">
        <v>1</v>
      </c>
      <c r="D14" s="69">
        <v>0.12</v>
      </c>
      <c r="E14" s="69" t="s">
        <v>3945</v>
      </c>
      <c r="F14" s="68" t="s">
        <v>3946</v>
      </c>
      <c r="G14" s="45" t="s">
        <v>3947</v>
      </c>
      <c r="H14" s="9"/>
    </row>
    <row r="15" spans="1:8" s="216" customFormat="1" ht="45">
      <c r="A15" s="280">
        <v>7</v>
      </c>
      <c r="B15" s="68" t="s">
        <v>3948</v>
      </c>
      <c r="C15" s="69">
        <v>1</v>
      </c>
      <c r="D15" s="69">
        <v>0.24</v>
      </c>
      <c r="E15" s="69" t="s">
        <v>1076</v>
      </c>
      <c r="F15" s="68" t="s">
        <v>3949</v>
      </c>
      <c r="G15" s="45" t="s">
        <v>3950</v>
      </c>
      <c r="H15" s="9"/>
    </row>
    <row r="16" spans="1:8" s="216" customFormat="1" ht="45">
      <c r="A16" s="280">
        <v>8</v>
      </c>
      <c r="B16" s="68" t="s">
        <v>3951</v>
      </c>
      <c r="C16" s="69">
        <v>1</v>
      </c>
      <c r="D16" s="69">
        <v>0.3</v>
      </c>
      <c r="E16" s="69" t="s">
        <v>550</v>
      </c>
      <c r="F16" s="68" t="s">
        <v>3952</v>
      </c>
      <c r="G16" s="45" t="s">
        <v>3953</v>
      </c>
      <c r="H16" s="9"/>
    </row>
    <row r="17" spans="1:8" s="216" customFormat="1" ht="45">
      <c r="A17" s="280">
        <v>9</v>
      </c>
      <c r="B17" s="68" t="s">
        <v>3954</v>
      </c>
      <c r="C17" s="69">
        <v>1</v>
      </c>
      <c r="D17" s="69">
        <v>0.14000000000000001</v>
      </c>
      <c r="E17" s="69" t="s">
        <v>1089</v>
      </c>
      <c r="F17" s="68" t="s">
        <v>3955</v>
      </c>
      <c r="G17" s="45" t="s">
        <v>3956</v>
      </c>
      <c r="H17" s="9"/>
    </row>
    <row r="18" spans="1:8" s="216" customFormat="1" ht="45">
      <c r="A18" s="280">
        <v>10</v>
      </c>
      <c r="B18" s="68" t="s">
        <v>3957</v>
      </c>
      <c r="C18" s="69">
        <v>1</v>
      </c>
      <c r="D18" s="69">
        <v>0.52</v>
      </c>
      <c r="E18" s="69" t="s">
        <v>3958</v>
      </c>
      <c r="F18" s="68" t="s">
        <v>3959</v>
      </c>
      <c r="G18" s="45" t="s">
        <v>3960</v>
      </c>
      <c r="H18" s="9"/>
    </row>
    <row r="19" spans="1:8" s="216" customFormat="1" ht="45">
      <c r="A19" s="280">
        <v>11</v>
      </c>
      <c r="B19" s="68" t="s">
        <v>3961</v>
      </c>
      <c r="C19" s="69">
        <v>1</v>
      </c>
      <c r="D19" s="69">
        <v>0.3</v>
      </c>
      <c r="E19" s="69" t="s">
        <v>3365</v>
      </c>
      <c r="F19" s="68" t="s">
        <v>3962</v>
      </c>
      <c r="G19" s="45" t="s">
        <v>3963</v>
      </c>
      <c r="H19" s="9"/>
    </row>
    <row r="20" spans="1:8" s="216" customFormat="1" ht="45">
      <c r="A20" s="280">
        <v>12</v>
      </c>
      <c r="B20" s="68" t="s">
        <v>3964</v>
      </c>
      <c r="C20" s="69">
        <v>1</v>
      </c>
      <c r="D20" s="69">
        <v>0.15</v>
      </c>
      <c r="E20" s="69" t="s">
        <v>550</v>
      </c>
      <c r="F20" s="68" t="s">
        <v>3965</v>
      </c>
      <c r="G20" s="45" t="s">
        <v>3966</v>
      </c>
      <c r="H20" s="9"/>
    </row>
    <row r="21" spans="1:8" s="216" customFormat="1" ht="45">
      <c r="A21" s="280">
        <v>13</v>
      </c>
      <c r="B21" s="68" t="s">
        <v>3967</v>
      </c>
      <c r="C21" s="69">
        <v>1</v>
      </c>
      <c r="D21" s="69">
        <v>0.2</v>
      </c>
      <c r="E21" s="69" t="s">
        <v>550</v>
      </c>
      <c r="F21" s="68" t="s">
        <v>3968</v>
      </c>
      <c r="G21" s="45" t="s">
        <v>3969</v>
      </c>
      <c r="H21" s="9"/>
    </row>
    <row r="22" spans="1:8" s="216" customFormat="1" ht="45">
      <c r="A22" s="280">
        <v>14</v>
      </c>
      <c r="B22" s="68" t="s">
        <v>3970</v>
      </c>
      <c r="C22" s="279">
        <v>1</v>
      </c>
      <c r="D22" s="279">
        <v>0.14000000000000001</v>
      </c>
      <c r="E22" s="279" t="s">
        <v>3971</v>
      </c>
      <c r="F22" s="68" t="s">
        <v>3972</v>
      </c>
      <c r="G22" s="45" t="s">
        <v>3973</v>
      </c>
      <c r="H22" s="9"/>
    </row>
    <row r="23" spans="1:8" s="216" customFormat="1" ht="45">
      <c r="A23" s="280">
        <v>15</v>
      </c>
      <c r="B23" s="68" t="s">
        <v>3974</v>
      </c>
      <c r="C23" s="279">
        <v>1</v>
      </c>
      <c r="D23" s="279">
        <v>0.08</v>
      </c>
      <c r="E23" s="317" t="s">
        <v>3975</v>
      </c>
      <c r="F23" s="68" t="s">
        <v>3976</v>
      </c>
      <c r="G23" s="45" t="s">
        <v>3977</v>
      </c>
      <c r="H23" s="9"/>
    </row>
    <row r="24" spans="1:8" s="216" customFormat="1" ht="60">
      <c r="A24" s="280">
        <v>16</v>
      </c>
      <c r="B24" s="68" t="s">
        <v>3978</v>
      </c>
      <c r="C24" s="279">
        <v>1</v>
      </c>
      <c r="D24" s="279">
        <v>0.8</v>
      </c>
      <c r="E24" s="69" t="s">
        <v>3979</v>
      </c>
      <c r="F24" s="68" t="s">
        <v>3980</v>
      </c>
      <c r="G24" s="45" t="s">
        <v>3981</v>
      </c>
      <c r="H24" s="9"/>
    </row>
    <row r="25" spans="1:8" s="216" customFormat="1" ht="45">
      <c r="A25" s="280">
        <v>17</v>
      </c>
      <c r="B25" s="68" t="s">
        <v>3982</v>
      </c>
      <c r="C25" s="279">
        <v>1</v>
      </c>
      <c r="D25" s="279">
        <v>0.3</v>
      </c>
      <c r="E25" s="279" t="s">
        <v>1089</v>
      </c>
      <c r="F25" s="68" t="s">
        <v>3959</v>
      </c>
      <c r="G25" s="45" t="s">
        <v>3983</v>
      </c>
      <c r="H25" s="9"/>
    </row>
    <row r="26" spans="1:8" s="216" customFormat="1" ht="45">
      <c r="A26" s="280">
        <v>18</v>
      </c>
      <c r="B26" s="68" t="s">
        <v>3984</v>
      </c>
      <c r="C26" s="279">
        <v>1</v>
      </c>
      <c r="D26" s="279"/>
      <c r="E26" s="279"/>
      <c r="F26" s="68" t="s">
        <v>3985</v>
      </c>
      <c r="G26" s="45" t="s">
        <v>3986</v>
      </c>
      <c r="H26" s="9"/>
    </row>
    <row r="27" spans="1:8" s="216" customFormat="1" ht="45">
      <c r="A27" s="280">
        <v>19</v>
      </c>
      <c r="B27" s="68" t="s">
        <v>3987</v>
      </c>
      <c r="C27" s="279">
        <v>1</v>
      </c>
      <c r="D27" s="279">
        <v>0.14000000000000001</v>
      </c>
      <c r="E27" s="279" t="s">
        <v>1089</v>
      </c>
      <c r="F27" s="68" t="s">
        <v>3988</v>
      </c>
      <c r="G27" s="45" t="s">
        <v>3989</v>
      </c>
      <c r="H27" s="9"/>
    </row>
    <row r="28" spans="1:8" s="216" customFormat="1" ht="45">
      <c r="A28" s="280">
        <v>20</v>
      </c>
      <c r="B28" s="68" t="s">
        <v>3990</v>
      </c>
      <c r="C28" s="279">
        <v>1</v>
      </c>
      <c r="D28" s="279">
        <v>0.04</v>
      </c>
      <c r="E28" s="279" t="s">
        <v>3991</v>
      </c>
      <c r="F28" s="68" t="s">
        <v>3992</v>
      </c>
      <c r="G28" s="45" t="s">
        <v>3993</v>
      </c>
      <c r="H28" s="9"/>
    </row>
    <row r="29" spans="1:8" s="216" customFormat="1" ht="45">
      <c r="A29" s="280">
        <v>21</v>
      </c>
      <c r="B29" s="68" t="s">
        <v>3994</v>
      </c>
      <c r="C29" s="279">
        <v>1</v>
      </c>
      <c r="D29" s="279">
        <v>0.14000000000000001</v>
      </c>
      <c r="E29" s="279" t="s">
        <v>3995</v>
      </c>
      <c r="F29" s="68" t="s">
        <v>3996</v>
      </c>
      <c r="G29" s="45" t="s">
        <v>3997</v>
      </c>
      <c r="H29" s="9"/>
    </row>
    <row r="30" spans="1:8" s="216" customFormat="1" ht="45">
      <c r="A30" s="280">
        <v>22</v>
      </c>
      <c r="B30" s="68" t="s">
        <v>3998</v>
      </c>
      <c r="C30" s="279">
        <v>1</v>
      </c>
      <c r="D30" s="279">
        <v>0.25</v>
      </c>
      <c r="E30" s="279" t="s">
        <v>3995</v>
      </c>
      <c r="F30" s="68" t="s">
        <v>3999</v>
      </c>
      <c r="G30" s="45" t="s">
        <v>4000</v>
      </c>
      <c r="H30" s="9"/>
    </row>
    <row r="31" spans="1:8" s="216" customFormat="1" ht="45">
      <c r="A31" s="280">
        <v>23</v>
      </c>
      <c r="B31" s="68" t="s">
        <v>4001</v>
      </c>
      <c r="C31" s="279">
        <v>2</v>
      </c>
      <c r="D31" s="279">
        <v>0.24</v>
      </c>
      <c r="E31" s="279" t="s">
        <v>3995</v>
      </c>
      <c r="F31" s="68" t="s">
        <v>4002</v>
      </c>
      <c r="G31" s="45" t="s">
        <v>4003</v>
      </c>
      <c r="H31" s="9"/>
    </row>
    <row r="32" spans="1:8" s="216" customFormat="1" ht="45">
      <c r="A32" s="280">
        <v>24</v>
      </c>
      <c r="B32" s="68" t="s">
        <v>4004</v>
      </c>
      <c r="C32" s="279">
        <v>2</v>
      </c>
      <c r="D32" s="279">
        <v>0.2</v>
      </c>
      <c r="E32" s="279" t="s">
        <v>3995</v>
      </c>
      <c r="F32" s="68" t="s">
        <v>4005</v>
      </c>
      <c r="G32" s="46" t="s">
        <v>4006</v>
      </c>
      <c r="H32" s="9"/>
    </row>
    <row r="33" spans="1:8" s="216" customFormat="1" ht="45">
      <c r="A33" s="280">
        <v>25</v>
      </c>
      <c r="B33" s="68" t="s">
        <v>4007</v>
      </c>
      <c r="C33" s="285">
        <v>5</v>
      </c>
      <c r="D33" s="318">
        <v>0.6</v>
      </c>
      <c r="E33" s="279"/>
      <c r="F33" s="68" t="s">
        <v>4008</v>
      </c>
      <c r="G33" s="45" t="s">
        <v>4009</v>
      </c>
      <c r="H33" s="9"/>
    </row>
    <row r="34" spans="1:8" s="216" customFormat="1" ht="45">
      <c r="A34" s="280">
        <v>26</v>
      </c>
      <c r="B34" s="68" t="s">
        <v>4010</v>
      </c>
      <c r="C34" s="279">
        <v>1</v>
      </c>
      <c r="D34" s="69">
        <v>0.25</v>
      </c>
      <c r="E34" s="69" t="s">
        <v>3958</v>
      </c>
      <c r="F34" s="68" t="s">
        <v>4011</v>
      </c>
      <c r="G34" s="45" t="s">
        <v>4012</v>
      </c>
      <c r="H34" s="9"/>
    </row>
    <row r="35" spans="1:8" s="216" customFormat="1" ht="45">
      <c r="A35" s="280">
        <v>27</v>
      </c>
      <c r="B35" s="68" t="s">
        <v>4013</v>
      </c>
      <c r="C35" s="279"/>
      <c r="D35" s="279"/>
      <c r="E35" s="279"/>
      <c r="F35" s="68" t="s">
        <v>3992</v>
      </c>
      <c r="G35" s="46" t="s">
        <v>4014</v>
      </c>
      <c r="H35" s="9"/>
    </row>
    <row r="36" spans="1:8" s="216" customFormat="1" ht="45">
      <c r="A36" s="280">
        <v>28</v>
      </c>
      <c r="B36" s="68" t="s">
        <v>4015</v>
      </c>
      <c r="C36" s="279"/>
      <c r="D36" s="279"/>
      <c r="E36" s="279"/>
      <c r="F36" s="68" t="s">
        <v>4016</v>
      </c>
      <c r="G36" s="46" t="s">
        <v>4014</v>
      </c>
      <c r="H36" s="9"/>
    </row>
    <row r="37" spans="1:8" s="216" customFormat="1" ht="45">
      <c r="A37" s="280">
        <v>29</v>
      </c>
      <c r="B37" s="68" t="s">
        <v>4017</v>
      </c>
      <c r="C37" s="279">
        <v>1</v>
      </c>
      <c r="D37" s="279">
        <v>0.15</v>
      </c>
      <c r="E37" s="279" t="s">
        <v>4018</v>
      </c>
      <c r="F37" s="68" t="s">
        <v>4008</v>
      </c>
      <c r="G37" s="46" t="s">
        <v>4014</v>
      </c>
      <c r="H37" s="9"/>
    </row>
    <row r="38" spans="1:8" s="216" customFormat="1" ht="45">
      <c r="A38" s="280">
        <v>30</v>
      </c>
      <c r="B38" s="68" t="s">
        <v>4019</v>
      </c>
      <c r="C38" s="279"/>
      <c r="D38" s="279"/>
      <c r="E38" s="279"/>
      <c r="F38" s="68" t="s">
        <v>3992</v>
      </c>
      <c r="G38" s="45" t="s">
        <v>4020</v>
      </c>
      <c r="H38" s="9"/>
    </row>
    <row r="39" spans="1:8" s="216" customFormat="1" ht="45">
      <c r="A39" s="280">
        <v>31</v>
      </c>
      <c r="B39" s="68" t="s">
        <v>4021</v>
      </c>
      <c r="C39" s="319"/>
      <c r="D39" s="319"/>
      <c r="E39" s="319"/>
      <c r="F39" s="320" t="s">
        <v>4022</v>
      </c>
      <c r="G39" s="46" t="s">
        <v>4020</v>
      </c>
      <c r="H39" s="9"/>
    </row>
    <row r="40" spans="1:8" s="216" customFormat="1" ht="45">
      <c r="A40" s="280">
        <v>32</v>
      </c>
      <c r="B40" s="68" t="s">
        <v>4023</v>
      </c>
      <c r="C40" s="279">
        <v>1</v>
      </c>
      <c r="D40" s="279">
        <v>0.12</v>
      </c>
      <c r="E40" s="279" t="s">
        <v>3365</v>
      </c>
      <c r="F40" s="68" t="s">
        <v>4024</v>
      </c>
      <c r="G40" s="45" t="s">
        <v>4020</v>
      </c>
      <c r="H40" s="9"/>
    </row>
    <row r="41" spans="1:8" s="216" customFormat="1" ht="45">
      <c r="A41" s="280">
        <v>33</v>
      </c>
      <c r="B41" s="68" t="s">
        <v>4025</v>
      </c>
      <c r="C41" s="279">
        <v>1</v>
      </c>
      <c r="D41" s="279">
        <v>0.13</v>
      </c>
      <c r="E41" s="279" t="s">
        <v>4026</v>
      </c>
      <c r="F41" s="68" t="s">
        <v>4027</v>
      </c>
      <c r="G41" s="45" t="s">
        <v>4028</v>
      </c>
      <c r="H41" s="9"/>
    </row>
    <row r="42" spans="1:8" s="216" customFormat="1" ht="45">
      <c r="A42" s="280">
        <v>34</v>
      </c>
      <c r="B42" s="68" t="s">
        <v>4029</v>
      </c>
      <c r="C42" s="279">
        <v>1</v>
      </c>
      <c r="D42" s="279">
        <v>0.12</v>
      </c>
      <c r="E42" s="279" t="s">
        <v>4026</v>
      </c>
      <c r="F42" s="68" t="s">
        <v>4030</v>
      </c>
      <c r="G42" s="45" t="s">
        <v>4031</v>
      </c>
      <c r="H42" s="9"/>
    </row>
    <row r="43" spans="1:8" s="216" customFormat="1" ht="45">
      <c r="A43" s="280">
        <v>35</v>
      </c>
      <c r="B43" s="68" t="s">
        <v>4032</v>
      </c>
      <c r="C43" s="279">
        <v>2</v>
      </c>
      <c r="D43" s="279">
        <v>0.13</v>
      </c>
      <c r="E43" s="279" t="s">
        <v>4033</v>
      </c>
      <c r="F43" s="321" t="s">
        <v>1306</v>
      </c>
      <c r="G43" s="46" t="s">
        <v>4020</v>
      </c>
      <c r="H43" s="9"/>
    </row>
    <row r="44" spans="1:8" s="216" customFormat="1" ht="45">
      <c r="A44" s="280">
        <v>36</v>
      </c>
      <c r="B44" s="68" t="s">
        <v>4034</v>
      </c>
      <c r="C44" s="279">
        <v>1</v>
      </c>
      <c r="D44" s="279">
        <v>0.12</v>
      </c>
      <c r="E44" s="279" t="s">
        <v>4026</v>
      </c>
      <c r="F44" s="321" t="s">
        <v>3936</v>
      </c>
      <c r="G44" s="46" t="s">
        <v>4020</v>
      </c>
      <c r="H44" s="9"/>
    </row>
    <row r="45" spans="1:8" s="216" customFormat="1" ht="45">
      <c r="A45" s="280">
        <v>37</v>
      </c>
      <c r="B45" s="68" t="s">
        <v>4035</v>
      </c>
      <c r="C45" s="279">
        <v>0</v>
      </c>
      <c r="D45" s="279">
        <v>0.12</v>
      </c>
      <c r="E45" s="279" t="s">
        <v>3941</v>
      </c>
      <c r="F45" s="68" t="s">
        <v>4036</v>
      </c>
      <c r="G45" s="45" t="s">
        <v>3997</v>
      </c>
      <c r="H45" s="9"/>
    </row>
    <row r="46" spans="1:8" s="216" customFormat="1" ht="45">
      <c r="A46" s="280">
        <v>38</v>
      </c>
      <c r="B46" s="68" t="s">
        <v>4037</v>
      </c>
      <c r="C46" s="279">
        <v>1</v>
      </c>
      <c r="D46" s="279">
        <v>0.25</v>
      </c>
      <c r="E46" s="279" t="s">
        <v>3941</v>
      </c>
      <c r="F46" s="68" t="s">
        <v>4038</v>
      </c>
      <c r="G46" s="46" t="s">
        <v>4020</v>
      </c>
      <c r="H46" s="9"/>
    </row>
    <row r="47" spans="1:8" s="216" customFormat="1" ht="45">
      <c r="A47" s="280">
        <v>39</v>
      </c>
      <c r="B47" s="68" t="s">
        <v>4039</v>
      </c>
      <c r="C47" s="279"/>
      <c r="D47" s="279"/>
      <c r="E47" s="279" t="s">
        <v>3941</v>
      </c>
      <c r="F47" s="68" t="s">
        <v>3992</v>
      </c>
      <c r="G47" s="46" t="s">
        <v>4020</v>
      </c>
      <c r="H47" s="9"/>
    </row>
    <row r="48" spans="1:8" s="216" customFormat="1" ht="45">
      <c r="A48" s="280">
        <v>40</v>
      </c>
      <c r="B48" s="68" t="s">
        <v>4040</v>
      </c>
      <c r="C48" s="279">
        <v>1</v>
      </c>
      <c r="D48" s="279">
        <v>0.12</v>
      </c>
      <c r="E48" s="279" t="s">
        <v>4026</v>
      </c>
      <c r="F48" s="321" t="s">
        <v>4041</v>
      </c>
      <c r="G48" s="45" t="s">
        <v>4042</v>
      </c>
      <c r="H48" s="9"/>
    </row>
    <row r="49" spans="1:8" s="216" customFormat="1" ht="45">
      <c r="A49" s="280">
        <v>41</v>
      </c>
      <c r="B49" s="68" t="s">
        <v>4043</v>
      </c>
      <c r="C49" s="279">
        <v>1</v>
      </c>
      <c r="D49" s="279">
        <v>0.4</v>
      </c>
      <c r="E49" s="279" t="s">
        <v>3995</v>
      </c>
      <c r="F49" s="321" t="s">
        <v>4044</v>
      </c>
      <c r="G49" s="45" t="s">
        <v>4045</v>
      </c>
      <c r="H49" s="9"/>
    </row>
    <row r="50" spans="1:8" s="216" customFormat="1" ht="60">
      <c r="A50" s="280">
        <v>42</v>
      </c>
      <c r="B50" s="68" t="s">
        <v>4046</v>
      </c>
      <c r="C50" s="295">
        <v>2</v>
      </c>
      <c r="D50" s="322">
        <v>0.2</v>
      </c>
      <c r="E50" s="69" t="s">
        <v>4047</v>
      </c>
      <c r="F50" s="68" t="s">
        <v>4048</v>
      </c>
      <c r="G50" s="68" t="s">
        <v>4049</v>
      </c>
      <c r="H50" s="9"/>
    </row>
    <row r="51" spans="1:8" s="216" customFormat="1" ht="45">
      <c r="A51" s="280">
        <v>43</v>
      </c>
      <c r="B51" s="68" t="s">
        <v>4050</v>
      </c>
      <c r="C51" s="69"/>
      <c r="D51" s="69"/>
      <c r="E51" s="69"/>
      <c r="F51" s="68" t="s">
        <v>4051</v>
      </c>
      <c r="G51" s="68" t="s">
        <v>4052</v>
      </c>
      <c r="H51" s="9"/>
    </row>
    <row r="52" spans="1:8" s="216" customFormat="1" ht="75">
      <c r="A52" s="500">
        <v>44</v>
      </c>
      <c r="B52" s="68" t="s">
        <v>4053</v>
      </c>
      <c r="C52" s="295">
        <v>4</v>
      </c>
      <c r="D52" s="322">
        <v>0.68</v>
      </c>
      <c r="E52" s="69" t="s">
        <v>4054</v>
      </c>
      <c r="F52" s="68" t="s">
        <v>4055</v>
      </c>
      <c r="G52" s="68" t="s">
        <v>4056</v>
      </c>
      <c r="H52" s="9"/>
    </row>
    <row r="53" spans="1:8" s="216" customFormat="1" ht="45">
      <c r="A53" s="280">
        <v>45</v>
      </c>
      <c r="B53" s="68" t="s">
        <v>4057</v>
      </c>
      <c r="C53" s="295">
        <v>1</v>
      </c>
      <c r="D53" s="322">
        <v>0.13</v>
      </c>
      <c r="E53" s="69" t="s">
        <v>4058</v>
      </c>
      <c r="F53" s="68" t="s">
        <v>4059</v>
      </c>
      <c r="G53" s="68" t="s">
        <v>4060</v>
      </c>
      <c r="H53" s="9"/>
    </row>
    <row r="54" spans="1:8" s="216" customFormat="1" ht="45">
      <c r="A54" s="280">
        <v>46</v>
      </c>
      <c r="B54" s="68" t="s">
        <v>4061</v>
      </c>
      <c r="C54" s="295">
        <v>2</v>
      </c>
      <c r="D54" s="322">
        <v>0.41</v>
      </c>
      <c r="E54" s="69" t="s">
        <v>4062</v>
      </c>
      <c r="F54" s="68" t="s">
        <v>4063</v>
      </c>
      <c r="G54" s="68" t="s">
        <v>4064</v>
      </c>
      <c r="H54" s="9"/>
    </row>
    <row r="55" spans="1:8" s="216" customFormat="1" ht="45">
      <c r="A55" s="280">
        <v>47</v>
      </c>
      <c r="B55" s="68" t="s">
        <v>4065</v>
      </c>
      <c r="C55" s="295">
        <v>1</v>
      </c>
      <c r="D55" s="322">
        <v>0.12</v>
      </c>
      <c r="E55" s="69" t="s">
        <v>4066</v>
      </c>
      <c r="F55" s="68" t="s">
        <v>4067</v>
      </c>
      <c r="G55" s="68" t="s">
        <v>4068</v>
      </c>
      <c r="H55" s="9"/>
    </row>
    <row r="56" spans="1:8" s="216" customFormat="1" ht="45">
      <c r="A56" s="280">
        <v>48</v>
      </c>
      <c r="B56" s="68" t="s">
        <v>4069</v>
      </c>
      <c r="C56" s="295">
        <v>2</v>
      </c>
      <c r="D56" s="322">
        <v>0.3</v>
      </c>
      <c r="E56" s="69" t="s">
        <v>4066</v>
      </c>
      <c r="F56" s="68" t="s">
        <v>4070</v>
      </c>
      <c r="G56" s="68" t="s">
        <v>4071</v>
      </c>
      <c r="H56" s="9"/>
    </row>
    <row r="57" spans="1:8" s="216" customFormat="1" ht="45">
      <c r="A57" s="280">
        <v>49</v>
      </c>
      <c r="B57" s="68" t="s">
        <v>4072</v>
      </c>
      <c r="C57" s="295">
        <v>1</v>
      </c>
      <c r="D57" s="322">
        <v>0.16</v>
      </c>
      <c r="E57" s="69" t="s">
        <v>4073</v>
      </c>
      <c r="F57" s="68" t="s">
        <v>4074</v>
      </c>
      <c r="G57" s="68" t="s">
        <v>4056</v>
      </c>
      <c r="H57" s="9"/>
    </row>
    <row r="58" spans="1:8" s="216" customFormat="1" ht="45">
      <c r="A58" s="280">
        <v>50</v>
      </c>
      <c r="B58" s="68" t="s">
        <v>4075</v>
      </c>
      <c r="C58" s="295">
        <v>1</v>
      </c>
      <c r="D58" s="322">
        <v>0.16</v>
      </c>
      <c r="E58" s="69" t="s">
        <v>4054</v>
      </c>
      <c r="F58" s="68" t="s">
        <v>4076</v>
      </c>
      <c r="G58" s="68" t="s">
        <v>4077</v>
      </c>
      <c r="H58" s="9"/>
    </row>
    <row r="59" spans="1:8" s="216" customFormat="1" ht="45">
      <c r="A59" s="280">
        <v>51</v>
      </c>
      <c r="B59" s="68" t="s">
        <v>4078</v>
      </c>
      <c r="C59" s="295">
        <v>1</v>
      </c>
      <c r="D59" s="322">
        <v>0.13</v>
      </c>
      <c r="E59" s="69" t="s">
        <v>4079</v>
      </c>
      <c r="F59" s="68" t="s">
        <v>4080</v>
      </c>
      <c r="G59" s="68" t="s">
        <v>4081</v>
      </c>
      <c r="H59" s="9"/>
    </row>
    <row r="60" spans="1:8" s="216" customFormat="1" ht="45">
      <c r="A60" s="280">
        <v>52</v>
      </c>
      <c r="B60" s="68" t="s">
        <v>4082</v>
      </c>
      <c r="C60" s="295">
        <v>1</v>
      </c>
      <c r="D60" s="322">
        <v>0.15</v>
      </c>
      <c r="E60" s="69" t="s">
        <v>4054</v>
      </c>
      <c r="F60" s="68" t="s">
        <v>4083</v>
      </c>
      <c r="G60" s="68" t="s">
        <v>4084</v>
      </c>
      <c r="H60" s="9"/>
    </row>
    <row r="61" spans="1:8" s="216" customFormat="1" ht="45">
      <c r="A61" s="280">
        <v>53</v>
      </c>
      <c r="B61" s="68" t="s">
        <v>4085</v>
      </c>
      <c r="C61" s="69"/>
      <c r="D61" s="69"/>
      <c r="E61" s="69" t="s">
        <v>1089</v>
      </c>
      <c r="F61" s="68" t="s">
        <v>4086</v>
      </c>
      <c r="G61" s="68" t="s">
        <v>4087</v>
      </c>
      <c r="H61" s="9"/>
    </row>
    <row r="62" spans="1:8" s="216" customFormat="1" ht="45">
      <c r="A62" s="280">
        <v>54</v>
      </c>
      <c r="B62" s="68" t="s">
        <v>4088</v>
      </c>
      <c r="C62" s="295">
        <v>1</v>
      </c>
      <c r="D62" s="323">
        <v>0.8</v>
      </c>
      <c r="E62" s="69" t="s">
        <v>4089</v>
      </c>
      <c r="F62" s="68" t="s">
        <v>4090</v>
      </c>
      <c r="G62" s="68" t="s">
        <v>4091</v>
      </c>
      <c r="H62" s="9"/>
    </row>
    <row r="63" spans="1:8" s="216" customFormat="1" ht="45">
      <c r="A63" s="280">
        <v>55</v>
      </c>
      <c r="B63" s="68" t="s">
        <v>4092</v>
      </c>
      <c r="C63" s="285">
        <v>1</v>
      </c>
      <c r="D63" s="318">
        <v>0.72</v>
      </c>
      <c r="E63" s="69" t="s">
        <v>4093</v>
      </c>
      <c r="F63" s="68" t="s">
        <v>4094</v>
      </c>
      <c r="G63" s="68" t="s">
        <v>4095</v>
      </c>
      <c r="H63" s="9"/>
    </row>
    <row r="64" spans="1:8" s="216" customFormat="1" ht="45">
      <c r="A64" s="280">
        <v>56</v>
      </c>
      <c r="B64" s="68" t="s">
        <v>4096</v>
      </c>
      <c r="C64" s="285">
        <v>2</v>
      </c>
      <c r="D64" s="318">
        <v>0.16</v>
      </c>
      <c r="E64" s="279" t="s">
        <v>4097</v>
      </c>
      <c r="F64" s="68" t="s">
        <v>4098</v>
      </c>
      <c r="G64" s="68" t="s">
        <v>4087</v>
      </c>
      <c r="H64" s="9"/>
    </row>
    <row r="65" spans="1:8" s="216" customFormat="1" ht="45">
      <c r="A65" s="280">
        <v>57</v>
      </c>
      <c r="B65" s="68" t="s">
        <v>4099</v>
      </c>
      <c r="C65" s="285">
        <v>1</v>
      </c>
      <c r="D65" s="318">
        <v>0.1</v>
      </c>
      <c r="E65" s="279" t="s">
        <v>4100</v>
      </c>
      <c r="F65" s="68" t="s">
        <v>4101</v>
      </c>
      <c r="G65" s="68" t="s">
        <v>4102</v>
      </c>
      <c r="H65" s="9"/>
    </row>
    <row r="66" spans="1:8" s="216" customFormat="1" ht="45">
      <c r="A66" s="280">
        <v>58</v>
      </c>
      <c r="B66" s="68" t="s">
        <v>4103</v>
      </c>
      <c r="C66" s="279"/>
      <c r="D66" s="279"/>
      <c r="E66" s="279"/>
      <c r="F66" s="68" t="s">
        <v>4104</v>
      </c>
      <c r="G66" s="68" t="s">
        <v>4105</v>
      </c>
      <c r="H66" s="9"/>
    </row>
    <row r="67" spans="1:8" s="216" customFormat="1" ht="45">
      <c r="A67" s="280">
        <v>59</v>
      </c>
      <c r="B67" s="68" t="s">
        <v>4106</v>
      </c>
      <c r="C67" s="279"/>
      <c r="D67" s="279"/>
      <c r="E67" s="279"/>
      <c r="F67" s="68" t="s">
        <v>4104</v>
      </c>
      <c r="G67" s="68" t="s">
        <v>4107</v>
      </c>
      <c r="H67" s="9"/>
    </row>
    <row r="68" spans="1:8" s="216" customFormat="1" ht="45">
      <c r="A68" s="280">
        <v>60</v>
      </c>
      <c r="B68" s="68" t="s">
        <v>4108</v>
      </c>
      <c r="C68" s="285">
        <v>1</v>
      </c>
      <c r="D68" s="322">
        <v>0.36</v>
      </c>
      <c r="E68" s="69" t="s">
        <v>1076</v>
      </c>
      <c r="F68" s="68" t="s">
        <v>4109</v>
      </c>
      <c r="G68" s="68" t="s">
        <v>4110</v>
      </c>
      <c r="H68" s="9"/>
    </row>
    <row r="69" spans="1:8" s="216" customFormat="1" ht="45">
      <c r="A69" s="280">
        <v>61</v>
      </c>
      <c r="B69" s="68" t="s">
        <v>4111</v>
      </c>
      <c r="C69" s="285">
        <v>1</v>
      </c>
      <c r="D69" s="318">
        <v>0.4</v>
      </c>
      <c r="E69" s="279"/>
      <c r="F69" s="68" t="s">
        <v>4112</v>
      </c>
      <c r="G69" s="68" t="s">
        <v>4087</v>
      </c>
      <c r="H69" s="9"/>
    </row>
    <row r="70" spans="1:8" s="216" customFormat="1" ht="45">
      <c r="A70" s="280">
        <v>62</v>
      </c>
      <c r="B70" s="68" t="s">
        <v>4113</v>
      </c>
      <c r="C70" s="285">
        <v>1</v>
      </c>
      <c r="D70" s="318">
        <v>0.08</v>
      </c>
      <c r="E70" s="69" t="s">
        <v>4114</v>
      </c>
      <c r="F70" s="68" t="s">
        <v>4080</v>
      </c>
      <c r="G70" s="68" t="s">
        <v>4115</v>
      </c>
      <c r="H70" s="9"/>
    </row>
    <row r="71" spans="1:8" s="216" customFormat="1" ht="45">
      <c r="A71" s="280">
        <v>63</v>
      </c>
      <c r="B71" s="68" t="s">
        <v>4116</v>
      </c>
      <c r="C71" s="279"/>
      <c r="D71" s="279"/>
      <c r="E71" s="279"/>
      <c r="F71" s="68" t="s">
        <v>4117</v>
      </c>
      <c r="G71" s="68" t="s">
        <v>4118</v>
      </c>
      <c r="H71" s="9"/>
    </row>
    <row r="72" spans="1:8" s="216" customFormat="1" ht="45">
      <c r="A72" s="280">
        <v>64</v>
      </c>
      <c r="B72" s="68" t="s">
        <v>4119</v>
      </c>
      <c r="C72" s="279"/>
      <c r="D72" s="279"/>
      <c r="E72" s="279"/>
      <c r="F72" s="68" t="s">
        <v>4117</v>
      </c>
      <c r="G72" s="68" t="s">
        <v>4120</v>
      </c>
      <c r="H72" s="9"/>
    </row>
    <row r="73" spans="1:8" s="216" customFormat="1" ht="45">
      <c r="A73" s="280">
        <v>65</v>
      </c>
      <c r="B73" s="68" t="s">
        <v>4121</v>
      </c>
      <c r="C73" s="285">
        <v>1</v>
      </c>
      <c r="D73" s="318">
        <v>0.25</v>
      </c>
      <c r="E73" s="69" t="s">
        <v>4122</v>
      </c>
      <c r="F73" s="68" t="s">
        <v>4123</v>
      </c>
      <c r="G73" s="68" t="s">
        <v>4124</v>
      </c>
      <c r="H73" s="9"/>
    </row>
    <row r="74" spans="1:8" s="216" customFormat="1" ht="45">
      <c r="A74" s="280">
        <v>66</v>
      </c>
      <c r="B74" s="68" t="s">
        <v>4125</v>
      </c>
      <c r="C74" s="285">
        <v>1</v>
      </c>
      <c r="D74" s="318">
        <v>0.04</v>
      </c>
      <c r="E74" s="279" t="s">
        <v>4073</v>
      </c>
      <c r="F74" s="68" t="s">
        <v>4126</v>
      </c>
      <c r="G74" s="68" t="s">
        <v>4087</v>
      </c>
      <c r="H74" s="9"/>
    </row>
    <row r="75" spans="1:8" s="216" customFormat="1" ht="45">
      <c r="A75" s="280">
        <v>67</v>
      </c>
      <c r="B75" s="68" t="s">
        <v>4127</v>
      </c>
      <c r="C75" s="279"/>
      <c r="D75" s="279"/>
      <c r="E75" s="279"/>
      <c r="F75" s="68" t="s">
        <v>4128</v>
      </c>
      <c r="G75" s="68" t="s">
        <v>4120</v>
      </c>
      <c r="H75" s="9"/>
    </row>
    <row r="76" spans="1:8" s="216" customFormat="1" ht="30">
      <c r="A76" s="280">
        <v>68</v>
      </c>
      <c r="B76" s="324" t="s">
        <v>4129</v>
      </c>
      <c r="C76" s="325">
        <v>0</v>
      </c>
      <c r="D76" s="325">
        <v>0</v>
      </c>
      <c r="E76" s="325">
        <v>0</v>
      </c>
      <c r="F76" s="324" t="s">
        <v>4128</v>
      </c>
      <c r="G76" s="324" t="s">
        <v>4120</v>
      </c>
      <c r="H76" s="9"/>
    </row>
    <row r="77" spans="1:8" s="216" customFormat="1" ht="72">
      <c r="A77" s="280">
        <v>69</v>
      </c>
      <c r="B77" s="218" t="s">
        <v>4130</v>
      </c>
      <c r="C77" s="219">
        <v>1</v>
      </c>
      <c r="D77" s="219">
        <v>0.18</v>
      </c>
      <c r="E77" s="218" t="s">
        <v>951</v>
      </c>
      <c r="F77" s="218" t="s">
        <v>1929</v>
      </c>
      <c r="G77" s="218" t="s">
        <v>4131</v>
      </c>
      <c r="H77" s="9"/>
    </row>
    <row r="78" spans="1:8" s="216" customFormat="1" ht="57.6">
      <c r="A78" s="280">
        <v>70</v>
      </c>
      <c r="B78" s="218" t="s">
        <v>4132</v>
      </c>
      <c r="C78" s="219">
        <v>1</v>
      </c>
      <c r="D78" s="219">
        <v>0.06</v>
      </c>
      <c r="E78" s="218" t="s">
        <v>1109</v>
      </c>
      <c r="F78" s="218" t="s">
        <v>4133</v>
      </c>
      <c r="G78" s="218" t="s">
        <v>4134</v>
      </c>
      <c r="H78" s="9"/>
    </row>
    <row r="79" spans="1:8" s="216" customFormat="1" ht="57.6">
      <c r="A79" s="280">
        <v>71</v>
      </c>
      <c r="B79" s="218" t="s">
        <v>4135</v>
      </c>
      <c r="C79" s="219">
        <v>1</v>
      </c>
      <c r="D79" s="219">
        <v>0.06</v>
      </c>
      <c r="E79" s="218" t="s">
        <v>4136</v>
      </c>
      <c r="F79" s="218" t="s">
        <v>4137</v>
      </c>
      <c r="G79" s="218" t="s">
        <v>4138</v>
      </c>
      <c r="H79" s="9"/>
    </row>
    <row r="80" spans="1:8" s="216" customFormat="1" ht="57.6">
      <c r="A80" s="280">
        <v>72</v>
      </c>
      <c r="B80" s="218" t="s">
        <v>4139</v>
      </c>
      <c r="C80" s="219">
        <v>3</v>
      </c>
      <c r="D80" s="219">
        <v>0.26</v>
      </c>
      <c r="E80" s="218" t="s">
        <v>4140</v>
      </c>
      <c r="F80" s="218" t="s">
        <v>4133</v>
      </c>
      <c r="G80" s="218" t="s">
        <v>4141</v>
      </c>
      <c r="H80" s="9"/>
    </row>
    <row r="81" spans="1:8" s="216" customFormat="1" ht="57.6">
      <c r="A81" s="280">
        <v>73</v>
      </c>
      <c r="B81" s="218" t="s">
        <v>4142</v>
      </c>
      <c r="C81" s="219">
        <v>2</v>
      </c>
      <c r="D81" s="219">
        <v>0.1</v>
      </c>
      <c r="E81" s="218" t="s">
        <v>4143</v>
      </c>
      <c r="F81" s="218" t="s">
        <v>4144</v>
      </c>
      <c r="G81" s="218" t="s">
        <v>4145</v>
      </c>
      <c r="H81" s="9"/>
    </row>
    <row r="82" spans="1:8" s="216" customFormat="1" ht="72">
      <c r="A82" s="280">
        <v>74</v>
      </c>
      <c r="B82" s="218" t="s">
        <v>4146</v>
      </c>
      <c r="C82" s="219">
        <v>2</v>
      </c>
      <c r="D82" s="219">
        <v>0.36</v>
      </c>
      <c r="E82" s="218" t="s">
        <v>4143</v>
      </c>
      <c r="F82" s="218" t="s">
        <v>4147</v>
      </c>
      <c r="G82" s="218" t="s">
        <v>4148</v>
      </c>
      <c r="H82" s="9"/>
    </row>
    <row r="83" spans="1:8" s="216" customFormat="1" ht="72">
      <c r="A83" s="280">
        <v>75</v>
      </c>
      <c r="B83" s="218" t="s">
        <v>4149</v>
      </c>
      <c r="C83" s="219">
        <v>1</v>
      </c>
      <c r="D83" s="219">
        <v>0.3</v>
      </c>
      <c r="E83" s="218" t="s">
        <v>3323</v>
      </c>
      <c r="F83" s="218" t="s">
        <v>4150</v>
      </c>
      <c r="G83" s="218" t="s">
        <v>4151</v>
      </c>
      <c r="H83" s="9"/>
    </row>
    <row r="84" spans="1:8" s="216" customFormat="1" ht="57.6">
      <c r="A84" s="280">
        <v>76</v>
      </c>
      <c r="B84" s="218" t="s">
        <v>4152</v>
      </c>
      <c r="C84" s="219">
        <v>1</v>
      </c>
      <c r="D84" s="219">
        <v>0.4</v>
      </c>
      <c r="E84" s="218" t="s">
        <v>4140</v>
      </c>
      <c r="F84" s="218" t="s">
        <v>4153</v>
      </c>
      <c r="G84" s="218" t="s">
        <v>4154</v>
      </c>
      <c r="H84" s="9"/>
    </row>
    <row r="85" spans="1:8" s="216" customFormat="1" ht="57.6">
      <c r="A85" s="280">
        <v>77</v>
      </c>
      <c r="B85" s="218" t="s">
        <v>4155</v>
      </c>
      <c r="C85" s="219">
        <v>2</v>
      </c>
      <c r="D85" s="219">
        <v>0.14000000000000001</v>
      </c>
      <c r="E85" s="218" t="s">
        <v>4140</v>
      </c>
      <c r="F85" s="218" t="s">
        <v>4156</v>
      </c>
      <c r="G85" s="218" t="s">
        <v>4157</v>
      </c>
      <c r="H85" s="9"/>
    </row>
    <row r="86" spans="1:8" s="216" customFormat="1" ht="115.2">
      <c r="A86" s="280">
        <v>78</v>
      </c>
      <c r="B86" s="218" t="s">
        <v>4158</v>
      </c>
      <c r="C86" s="219">
        <v>1</v>
      </c>
      <c r="D86" s="219">
        <v>0.36</v>
      </c>
      <c r="E86" s="218" t="s">
        <v>4159</v>
      </c>
      <c r="F86" s="218" t="s">
        <v>4160</v>
      </c>
      <c r="G86" s="218" t="s">
        <v>4161</v>
      </c>
      <c r="H86" s="9"/>
    </row>
    <row r="87" spans="1:8" s="216" customFormat="1" ht="57.6">
      <c r="A87" s="280">
        <v>79</v>
      </c>
      <c r="B87" s="218" t="s">
        <v>4162</v>
      </c>
      <c r="C87" s="219">
        <v>1</v>
      </c>
      <c r="D87" s="219">
        <v>0.03</v>
      </c>
      <c r="E87" s="218" t="s">
        <v>4140</v>
      </c>
      <c r="F87" s="218" t="s">
        <v>4163</v>
      </c>
      <c r="G87" s="218" t="s">
        <v>4164</v>
      </c>
      <c r="H87" s="9"/>
    </row>
    <row r="88" spans="1:8" s="216" customFormat="1" ht="57.6">
      <c r="A88" s="280">
        <v>80</v>
      </c>
      <c r="B88" s="218" t="s">
        <v>4165</v>
      </c>
      <c r="C88" s="219">
        <v>1</v>
      </c>
      <c r="D88" s="219">
        <v>0.12</v>
      </c>
      <c r="E88" s="218" t="s">
        <v>4166</v>
      </c>
      <c r="F88" s="218" t="s">
        <v>4133</v>
      </c>
      <c r="G88" s="218" t="s">
        <v>4167</v>
      </c>
      <c r="H88" s="9"/>
    </row>
    <row r="89" spans="1:8" s="216" customFormat="1" ht="57.6">
      <c r="A89" s="280">
        <v>81</v>
      </c>
      <c r="B89" s="218" t="s">
        <v>4168</v>
      </c>
      <c r="C89" s="219">
        <v>2</v>
      </c>
      <c r="D89" s="219">
        <v>0.18</v>
      </c>
      <c r="E89" s="218" t="s">
        <v>4136</v>
      </c>
      <c r="F89" s="218" t="s">
        <v>4169</v>
      </c>
      <c r="G89" s="218" t="s">
        <v>4170</v>
      </c>
      <c r="H89" s="9"/>
    </row>
    <row r="90" spans="1:8" s="216" customFormat="1" ht="57.6">
      <c r="A90" s="280">
        <v>82</v>
      </c>
      <c r="B90" s="218" t="s">
        <v>4171</v>
      </c>
      <c r="C90" s="219">
        <v>2</v>
      </c>
      <c r="D90" s="219">
        <v>0.11</v>
      </c>
      <c r="E90" s="218" t="s">
        <v>4136</v>
      </c>
      <c r="F90" s="218" t="s">
        <v>4172</v>
      </c>
      <c r="G90" s="218" t="s">
        <v>4173</v>
      </c>
      <c r="H90" s="9"/>
    </row>
    <row r="91" spans="1:8" s="216" customFormat="1" ht="57.6">
      <c r="A91" s="280">
        <v>83</v>
      </c>
      <c r="B91" s="218" t="s">
        <v>4174</v>
      </c>
      <c r="C91" s="219">
        <v>4</v>
      </c>
      <c r="D91" s="219">
        <v>0.62</v>
      </c>
      <c r="E91" s="218" t="s">
        <v>4140</v>
      </c>
      <c r="F91" s="218" t="s">
        <v>4175</v>
      </c>
      <c r="G91" s="218" t="s">
        <v>4176</v>
      </c>
      <c r="H91" s="9"/>
    </row>
    <row r="92" spans="1:8" s="216" customFormat="1" ht="57.6">
      <c r="A92" s="280">
        <v>84</v>
      </c>
      <c r="B92" s="218" t="s">
        <v>4177</v>
      </c>
      <c r="C92" s="219">
        <v>2</v>
      </c>
      <c r="D92" s="219">
        <v>0.19</v>
      </c>
      <c r="E92" s="218" t="s">
        <v>4136</v>
      </c>
      <c r="F92" s="218" t="s">
        <v>4178</v>
      </c>
      <c r="G92" s="218" t="s">
        <v>4173</v>
      </c>
      <c r="H92" s="9"/>
    </row>
    <row r="93" spans="1:8" s="216" customFormat="1" ht="57.6">
      <c r="A93" s="280">
        <v>85</v>
      </c>
      <c r="B93" s="218" t="s">
        <v>4179</v>
      </c>
      <c r="C93" s="219">
        <v>1</v>
      </c>
      <c r="D93" s="219">
        <v>0.36</v>
      </c>
      <c r="E93" s="218" t="s">
        <v>4140</v>
      </c>
      <c r="F93" s="218" t="s">
        <v>4180</v>
      </c>
      <c r="G93" s="218" t="s">
        <v>4181</v>
      </c>
      <c r="H93" s="9"/>
    </row>
    <row r="94" spans="1:8" s="216" customFormat="1" ht="72">
      <c r="A94" s="280">
        <v>86</v>
      </c>
      <c r="B94" s="218" t="s">
        <v>4182</v>
      </c>
      <c r="C94" s="219">
        <v>1</v>
      </c>
      <c r="D94" s="219">
        <v>0.1</v>
      </c>
      <c r="E94" s="218" t="s">
        <v>4136</v>
      </c>
      <c r="F94" s="218"/>
      <c r="G94" s="218" t="s">
        <v>4183</v>
      </c>
      <c r="H94" s="9"/>
    </row>
    <row r="95" spans="1:8" s="216" customFormat="1" ht="57.6">
      <c r="A95" s="280">
        <v>87</v>
      </c>
      <c r="B95" s="218" t="s">
        <v>4184</v>
      </c>
      <c r="C95" s="219">
        <v>5</v>
      </c>
      <c r="D95" s="219">
        <v>0.98</v>
      </c>
      <c r="E95" s="218" t="s">
        <v>4140</v>
      </c>
      <c r="F95" s="218" t="s">
        <v>4185</v>
      </c>
      <c r="G95" s="218" t="s">
        <v>4186</v>
      </c>
      <c r="H95" s="9"/>
    </row>
    <row r="96" spans="1:8" s="216" customFormat="1" ht="57.6">
      <c r="A96" s="280">
        <v>88</v>
      </c>
      <c r="B96" s="218" t="s">
        <v>4187</v>
      </c>
      <c r="C96" s="219">
        <v>1</v>
      </c>
      <c r="D96" s="219">
        <v>24</v>
      </c>
      <c r="E96" s="218" t="s">
        <v>4140</v>
      </c>
      <c r="F96" s="218" t="s">
        <v>4150</v>
      </c>
      <c r="G96" s="218" t="s">
        <v>4188</v>
      </c>
      <c r="H96" s="9"/>
    </row>
    <row r="97" spans="1:8" s="216" customFormat="1" ht="57.6">
      <c r="A97" s="280">
        <v>89</v>
      </c>
      <c r="B97" s="218" t="s">
        <v>4189</v>
      </c>
      <c r="C97" s="219">
        <v>1</v>
      </c>
      <c r="D97" s="219">
        <v>0.02</v>
      </c>
      <c r="E97" s="218" t="s">
        <v>4136</v>
      </c>
      <c r="F97" s="218" t="s">
        <v>4190</v>
      </c>
      <c r="G97" s="218" t="s">
        <v>4173</v>
      </c>
      <c r="H97" s="9"/>
    </row>
    <row r="98" spans="1:8" s="216" customFormat="1" ht="57.6">
      <c r="A98" s="280">
        <v>90</v>
      </c>
      <c r="B98" s="218" t="s">
        <v>4191</v>
      </c>
      <c r="C98" s="219">
        <v>1</v>
      </c>
      <c r="D98" s="219">
        <v>0.18</v>
      </c>
      <c r="E98" s="218" t="s">
        <v>4136</v>
      </c>
      <c r="F98" s="218" t="s">
        <v>4192</v>
      </c>
      <c r="G98" s="218" t="s">
        <v>4193</v>
      </c>
      <c r="H98" s="9"/>
    </row>
    <row r="99" spans="1:8" s="216" customFormat="1" ht="57.6">
      <c r="A99" s="280">
        <v>91</v>
      </c>
      <c r="B99" s="218" t="s">
        <v>4194</v>
      </c>
      <c r="C99" s="219">
        <v>1</v>
      </c>
      <c r="D99" s="219">
        <v>3</v>
      </c>
      <c r="E99" s="218" t="s">
        <v>4195</v>
      </c>
      <c r="F99" s="218" t="s">
        <v>4133</v>
      </c>
      <c r="G99" s="218" t="s">
        <v>4196</v>
      </c>
      <c r="H99" s="9"/>
    </row>
    <row r="100" spans="1:8" s="216" customFormat="1" ht="43.2">
      <c r="A100" s="280">
        <v>92</v>
      </c>
      <c r="B100" s="218" t="s">
        <v>4197</v>
      </c>
      <c r="C100" s="219">
        <v>1</v>
      </c>
      <c r="D100" s="219">
        <v>0.05</v>
      </c>
      <c r="E100" s="218" t="s">
        <v>947</v>
      </c>
      <c r="F100" s="218" t="s">
        <v>1399</v>
      </c>
      <c r="G100" s="218" t="s">
        <v>4198</v>
      </c>
      <c r="H100" s="9"/>
    </row>
    <row r="101" spans="1:8" s="216" customFormat="1" ht="57.6">
      <c r="A101" s="280">
        <v>93</v>
      </c>
      <c r="B101" s="218" t="s">
        <v>4199</v>
      </c>
      <c r="C101" s="219">
        <v>1</v>
      </c>
      <c r="D101" s="219">
        <v>0.24</v>
      </c>
      <c r="E101" s="218" t="s">
        <v>4200</v>
      </c>
      <c r="F101" s="218" t="s">
        <v>4133</v>
      </c>
      <c r="G101" s="218" t="s">
        <v>4201</v>
      </c>
      <c r="H101" s="9"/>
    </row>
    <row r="102" spans="1:8" s="216" customFormat="1" ht="57.6">
      <c r="A102" s="280">
        <v>94</v>
      </c>
      <c r="B102" s="218" t="s">
        <v>4202</v>
      </c>
      <c r="C102" s="219">
        <v>1</v>
      </c>
      <c r="D102" s="219">
        <v>0.18</v>
      </c>
      <c r="E102" s="218" t="s">
        <v>4203</v>
      </c>
      <c r="F102" s="218" t="s">
        <v>4204</v>
      </c>
      <c r="G102" s="218" t="s">
        <v>4198</v>
      </c>
      <c r="H102" s="9"/>
    </row>
    <row r="103" spans="1:8" s="216" customFormat="1" ht="57.6">
      <c r="A103" s="280">
        <v>95</v>
      </c>
      <c r="B103" s="218" t="s">
        <v>4205</v>
      </c>
      <c r="C103" s="219">
        <v>1</v>
      </c>
      <c r="D103" s="219">
        <v>0.14000000000000001</v>
      </c>
      <c r="E103" s="218"/>
      <c r="F103" s="218" t="s">
        <v>4206</v>
      </c>
      <c r="G103" s="218" t="s">
        <v>4207</v>
      </c>
      <c r="H103" s="9"/>
    </row>
    <row r="104" spans="1:8" s="216" customFormat="1" ht="57.6">
      <c r="A104" s="280">
        <v>96</v>
      </c>
      <c r="B104" s="218" t="s">
        <v>4208</v>
      </c>
      <c r="C104" s="219">
        <v>1</v>
      </c>
      <c r="D104" s="219">
        <v>0.09</v>
      </c>
      <c r="E104" s="218" t="s">
        <v>4203</v>
      </c>
      <c r="F104" s="218" t="s">
        <v>4180</v>
      </c>
      <c r="G104" s="218" t="s">
        <v>4181</v>
      </c>
      <c r="H104" s="9"/>
    </row>
    <row r="105" spans="1:8" s="216" customFormat="1" ht="57.6">
      <c r="A105" s="280">
        <v>97</v>
      </c>
      <c r="B105" s="218" t="s">
        <v>4209</v>
      </c>
      <c r="C105" s="219">
        <v>1</v>
      </c>
      <c r="D105" s="219">
        <v>0.12</v>
      </c>
      <c r="E105" s="218" t="s">
        <v>4140</v>
      </c>
      <c r="F105" s="218" t="s">
        <v>1399</v>
      </c>
      <c r="G105" s="218" t="s">
        <v>4210</v>
      </c>
      <c r="H105" s="9"/>
    </row>
    <row r="106" spans="1:8" s="216" customFormat="1" ht="57.6">
      <c r="A106" s="280">
        <v>98</v>
      </c>
      <c r="B106" s="218" t="s">
        <v>4211</v>
      </c>
      <c r="C106" s="219">
        <v>1</v>
      </c>
      <c r="D106" s="219">
        <v>0.25</v>
      </c>
      <c r="E106" s="218" t="s">
        <v>4212</v>
      </c>
      <c r="F106" s="218" t="s">
        <v>4206</v>
      </c>
      <c r="G106" s="218" t="s">
        <v>4213</v>
      </c>
      <c r="H106" s="9"/>
    </row>
    <row r="107" spans="1:8" s="216" customFormat="1" ht="43.2">
      <c r="A107" s="280">
        <v>99</v>
      </c>
      <c r="B107" s="218" t="s">
        <v>4214</v>
      </c>
      <c r="C107" s="219">
        <v>1</v>
      </c>
      <c r="D107" s="219">
        <v>0.1</v>
      </c>
      <c r="E107" s="218" t="s">
        <v>4140</v>
      </c>
      <c r="F107" s="218" t="s">
        <v>4133</v>
      </c>
      <c r="G107" s="218" t="s">
        <v>4215</v>
      </c>
      <c r="H107" s="9"/>
    </row>
    <row r="108" spans="1:8" s="216" customFormat="1" ht="43.2">
      <c r="A108" s="280">
        <v>100</v>
      </c>
      <c r="B108" s="224" t="s">
        <v>4216</v>
      </c>
      <c r="C108" s="219">
        <v>1</v>
      </c>
      <c r="D108" s="219">
        <v>0.28000000000000003</v>
      </c>
      <c r="E108" s="218" t="s">
        <v>4140</v>
      </c>
      <c r="F108" s="218" t="s">
        <v>1399</v>
      </c>
      <c r="G108" s="218" t="s">
        <v>4210</v>
      </c>
      <c r="H108" s="9"/>
    </row>
    <row r="109" spans="1:8" s="216" customFormat="1" ht="57.6">
      <c r="A109" s="280">
        <v>101</v>
      </c>
      <c r="B109" s="218" t="s">
        <v>4217</v>
      </c>
      <c r="C109" s="219">
        <v>1</v>
      </c>
      <c r="D109" s="219">
        <v>0.11</v>
      </c>
      <c r="E109" s="218" t="s">
        <v>4140</v>
      </c>
      <c r="F109" s="218" t="s">
        <v>4133</v>
      </c>
      <c r="G109" s="218" t="s">
        <v>4218</v>
      </c>
      <c r="H109" s="9"/>
    </row>
    <row r="110" spans="1:8" s="216" customFormat="1" ht="57.6">
      <c r="A110" s="280">
        <v>102</v>
      </c>
      <c r="B110" s="218" t="s">
        <v>4219</v>
      </c>
      <c r="C110" s="219">
        <v>1</v>
      </c>
      <c r="D110" s="219">
        <v>0.06</v>
      </c>
      <c r="E110" s="218" t="s">
        <v>4140</v>
      </c>
      <c r="F110" s="218" t="s">
        <v>4220</v>
      </c>
      <c r="G110" s="218" t="s">
        <v>4221</v>
      </c>
      <c r="H110" s="9"/>
    </row>
    <row r="111" spans="1:8" s="216" customFormat="1" ht="43.2">
      <c r="A111" s="280">
        <v>103</v>
      </c>
      <c r="B111" s="218" t="s">
        <v>4222</v>
      </c>
      <c r="C111" s="219">
        <v>1</v>
      </c>
      <c r="D111" s="219">
        <v>0.02</v>
      </c>
      <c r="E111" s="218" t="s">
        <v>947</v>
      </c>
      <c r="F111" s="218" t="s">
        <v>150</v>
      </c>
      <c r="G111" s="218" t="s">
        <v>4223</v>
      </c>
      <c r="H111" s="9"/>
    </row>
    <row r="112" spans="1:8" s="216" customFormat="1" ht="72">
      <c r="A112" s="280">
        <v>104</v>
      </c>
      <c r="B112" s="218" t="s">
        <v>4224</v>
      </c>
      <c r="C112" s="219">
        <v>1</v>
      </c>
      <c r="D112" s="219">
        <v>0.98</v>
      </c>
      <c r="E112" s="218" t="s">
        <v>4136</v>
      </c>
      <c r="F112" s="218" t="s">
        <v>4225</v>
      </c>
      <c r="G112" s="218" t="s">
        <v>4226</v>
      </c>
      <c r="H112" s="9"/>
    </row>
    <row r="113" spans="1:8" s="216" customFormat="1" ht="72">
      <c r="A113" s="280">
        <v>105</v>
      </c>
      <c r="B113" s="218" t="s">
        <v>4227</v>
      </c>
      <c r="C113" s="219">
        <v>0</v>
      </c>
      <c r="D113" s="219">
        <v>0</v>
      </c>
      <c r="E113" s="218" t="s">
        <v>4136</v>
      </c>
      <c r="F113" s="218" t="s">
        <v>4228</v>
      </c>
      <c r="G113" s="218" t="s">
        <v>4229</v>
      </c>
      <c r="H113" s="9"/>
    </row>
    <row r="114" spans="1:8" s="216" customFormat="1" ht="86.4">
      <c r="A114" s="280">
        <v>106</v>
      </c>
      <c r="B114" s="218" t="s">
        <v>4230</v>
      </c>
      <c r="C114" s="219">
        <v>1</v>
      </c>
      <c r="D114" s="219">
        <v>0.18</v>
      </c>
      <c r="E114" s="218" t="s">
        <v>4136</v>
      </c>
      <c r="F114" s="218" t="s">
        <v>4231</v>
      </c>
      <c r="G114" s="218" t="s">
        <v>4232</v>
      </c>
      <c r="H114" s="9"/>
    </row>
    <row r="115" spans="1:8" s="216" customFormat="1" ht="57.6">
      <c r="A115" s="280">
        <v>107</v>
      </c>
      <c r="B115" s="218" t="s">
        <v>4233</v>
      </c>
      <c r="C115" s="219">
        <v>2</v>
      </c>
      <c r="D115" s="219">
        <v>0.42</v>
      </c>
      <c r="E115" s="218" t="s">
        <v>4140</v>
      </c>
      <c r="F115" s="218" t="s">
        <v>4133</v>
      </c>
      <c r="G115" s="218" t="s">
        <v>4234</v>
      </c>
      <c r="H115" s="9"/>
    </row>
    <row r="116" spans="1:8" s="216" customFormat="1" ht="57.6">
      <c r="A116" s="280">
        <v>108</v>
      </c>
      <c r="B116" s="218" t="s">
        <v>4235</v>
      </c>
      <c r="C116" s="219">
        <v>1</v>
      </c>
      <c r="D116" s="219">
        <v>0.12</v>
      </c>
      <c r="E116" s="218" t="s">
        <v>4140</v>
      </c>
      <c r="F116" s="218" t="s">
        <v>4236</v>
      </c>
      <c r="G116" s="218" t="s">
        <v>4221</v>
      </c>
      <c r="H116" s="9"/>
    </row>
    <row r="117" spans="1:8" s="216" customFormat="1" ht="57.6">
      <c r="A117" s="280">
        <v>109</v>
      </c>
      <c r="B117" s="218" t="s">
        <v>4237</v>
      </c>
      <c r="C117" s="219">
        <v>1</v>
      </c>
      <c r="D117" s="219">
        <v>0.13</v>
      </c>
      <c r="E117" s="218" t="s">
        <v>4140</v>
      </c>
      <c r="F117" s="218" t="s">
        <v>4238</v>
      </c>
      <c r="G117" s="218" t="s">
        <v>4239</v>
      </c>
      <c r="H117" s="9"/>
    </row>
    <row r="118" spans="1:8" s="216" customFormat="1" ht="57.6">
      <c r="A118" s="280">
        <v>110</v>
      </c>
      <c r="B118" s="218" t="s">
        <v>4240</v>
      </c>
      <c r="C118" s="219">
        <v>1</v>
      </c>
      <c r="D118" s="219">
        <v>0.08</v>
      </c>
      <c r="E118" s="218" t="s">
        <v>4140</v>
      </c>
      <c r="F118" s="218" t="s">
        <v>4241</v>
      </c>
      <c r="G118" s="218" t="s">
        <v>4242</v>
      </c>
      <c r="H118" s="9"/>
    </row>
    <row r="119" spans="1:8" s="216" customFormat="1" ht="86.4">
      <c r="A119" s="280">
        <v>111</v>
      </c>
      <c r="B119" s="218" t="s">
        <v>4243</v>
      </c>
      <c r="C119" s="219">
        <v>4</v>
      </c>
      <c r="D119" s="219">
        <v>0.22</v>
      </c>
      <c r="E119" s="218" t="s">
        <v>4140</v>
      </c>
      <c r="F119" s="218" t="s">
        <v>4244</v>
      </c>
      <c r="G119" s="218" t="s">
        <v>4245</v>
      </c>
      <c r="H119" s="9"/>
    </row>
    <row r="120" spans="1:8" s="216" customFormat="1" ht="57.6">
      <c r="A120" s="280">
        <v>112</v>
      </c>
      <c r="B120" s="218" t="s">
        <v>4246</v>
      </c>
      <c r="C120" s="219">
        <v>3</v>
      </c>
      <c r="D120" s="219">
        <v>1.43</v>
      </c>
      <c r="E120" s="218" t="s">
        <v>4140</v>
      </c>
      <c r="F120" s="218" t="s">
        <v>4247</v>
      </c>
      <c r="G120" s="218" t="s">
        <v>4248</v>
      </c>
      <c r="H120" s="9"/>
    </row>
    <row r="121" spans="1:8" s="216" customFormat="1" ht="43.2">
      <c r="A121" s="280">
        <v>113</v>
      </c>
      <c r="B121" s="218" t="s">
        <v>4249</v>
      </c>
      <c r="C121" s="219">
        <v>1</v>
      </c>
      <c r="D121" s="219">
        <v>0.35</v>
      </c>
      <c r="E121" s="218" t="s">
        <v>4140</v>
      </c>
      <c r="F121" s="218" t="s">
        <v>4175</v>
      </c>
      <c r="G121" s="218" t="s">
        <v>4250</v>
      </c>
      <c r="H121" s="9"/>
    </row>
    <row r="122" spans="1:8" s="216" customFormat="1" ht="57.6">
      <c r="A122" s="280">
        <v>114</v>
      </c>
      <c r="B122" s="218" t="s">
        <v>4251</v>
      </c>
      <c r="C122" s="219">
        <v>1</v>
      </c>
      <c r="D122" s="219">
        <v>0.08</v>
      </c>
      <c r="E122" s="218" t="s">
        <v>4140</v>
      </c>
      <c r="F122" s="218" t="s">
        <v>4252</v>
      </c>
      <c r="G122" s="218" t="s">
        <v>4181</v>
      </c>
      <c r="H122" s="9"/>
    </row>
    <row r="123" spans="1:8" s="216" customFormat="1" ht="57.6">
      <c r="A123" s="280">
        <v>115</v>
      </c>
      <c r="B123" s="218" t="s">
        <v>4253</v>
      </c>
      <c r="C123" s="219">
        <v>1</v>
      </c>
      <c r="D123" s="219">
        <v>0.12</v>
      </c>
      <c r="E123" s="218" t="s">
        <v>4140</v>
      </c>
      <c r="F123" s="218" t="s">
        <v>4254</v>
      </c>
      <c r="G123" s="218" t="s">
        <v>4181</v>
      </c>
      <c r="H123" s="9"/>
    </row>
    <row r="124" spans="1:8" s="216" customFormat="1" ht="72">
      <c r="A124" s="280">
        <v>116</v>
      </c>
      <c r="B124" s="218" t="s">
        <v>4255</v>
      </c>
      <c r="C124" s="219">
        <v>1</v>
      </c>
      <c r="D124" s="219">
        <v>0.67</v>
      </c>
      <c r="E124" s="218" t="s">
        <v>4140</v>
      </c>
      <c r="F124" s="218" t="s">
        <v>4256</v>
      </c>
      <c r="G124" s="218" t="s">
        <v>4257</v>
      </c>
      <c r="H124" s="9"/>
    </row>
    <row r="125" spans="1:8" s="216" customFormat="1" ht="43.2">
      <c r="A125" s="280">
        <v>117</v>
      </c>
      <c r="B125" s="218" t="s">
        <v>4258</v>
      </c>
      <c r="C125" s="219">
        <v>1</v>
      </c>
      <c r="D125" s="219">
        <v>0.08</v>
      </c>
      <c r="E125" s="218" t="s">
        <v>4140</v>
      </c>
      <c r="F125" s="218" t="s">
        <v>4133</v>
      </c>
      <c r="G125" s="218" t="s">
        <v>4259</v>
      </c>
      <c r="H125" s="9"/>
    </row>
    <row r="126" spans="1:8" s="216" customFormat="1" ht="57.6">
      <c r="A126" s="280">
        <v>118</v>
      </c>
      <c r="B126" s="218" t="s">
        <v>4260</v>
      </c>
      <c r="C126" s="219">
        <v>2</v>
      </c>
      <c r="D126" s="219">
        <v>0.1</v>
      </c>
      <c r="E126" s="218" t="s">
        <v>4261</v>
      </c>
      <c r="F126" s="218" t="s">
        <v>4262</v>
      </c>
      <c r="G126" s="218" t="s">
        <v>4263</v>
      </c>
      <c r="H126" s="9"/>
    </row>
    <row r="127" spans="1:8" s="216" customFormat="1" ht="57.6">
      <c r="A127" s="280">
        <v>119</v>
      </c>
      <c r="B127" s="218" t="s">
        <v>4264</v>
      </c>
      <c r="C127" s="219">
        <v>1</v>
      </c>
      <c r="D127" s="219">
        <v>0.04</v>
      </c>
      <c r="E127" s="218" t="s">
        <v>4140</v>
      </c>
      <c r="F127" s="218" t="s">
        <v>4175</v>
      </c>
      <c r="G127" s="218" t="s">
        <v>4250</v>
      </c>
      <c r="H127" s="9"/>
    </row>
    <row r="128" spans="1:8" s="216" customFormat="1" ht="57.6">
      <c r="A128" s="280">
        <v>120</v>
      </c>
      <c r="B128" s="218" t="s">
        <v>4265</v>
      </c>
      <c r="C128" s="219">
        <v>1</v>
      </c>
      <c r="D128" s="219">
        <v>0.04</v>
      </c>
      <c r="E128" s="218" t="s">
        <v>4140</v>
      </c>
      <c r="F128" s="218" t="s">
        <v>4175</v>
      </c>
      <c r="G128" s="218" t="s">
        <v>4250</v>
      </c>
      <c r="H128" s="9"/>
    </row>
    <row r="129" spans="1:8" s="216" customFormat="1" ht="57.6">
      <c r="A129" s="280">
        <v>121</v>
      </c>
      <c r="B129" s="218" t="s">
        <v>4266</v>
      </c>
      <c r="C129" s="219">
        <v>2</v>
      </c>
      <c r="D129" s="219">
        <v>0.26</v>
      </c>
      <c r="E129" s="218" t="s">
        <v>4140</v>
      </c>
      <c r="F129" s="218" t="s">
        <v>4267</v>
      </c>
      <c r="G129" s="218" t="s">
        <v>4181</v>
      </c>
      <c r="H129" s="9"/>
    </row>
    <row r="130" spans="1:8" s="216" customFormat="1" ht="57.6">
      <c r="A130" s="280">
        <v>122</v>
      </c>
      <c r="B130" s="218" t="s">
        <v>4268</v>
      </c>
      <c r="C130" s="219">
        <v>3</v>
      </c>
      <c r="D130" s="219">
        <v>0.18</v>
      </c>
      <c r="E130" s="218" t="s">
        <v>4140</v>
      </c>
      <c r="F130" s="218" t="s">
        <v>4133</v>
      </c>
      <c r="G130" s="218" t="s">
        <v>4269</v>
      </c>
      <c r="H130" s="9"/>
    </row>
    <row r="131" spans="1:8" s="216" customFormat="1" ht="57.6">
      <c r="A131" s="280">
        <v>123</v>
      </c>
      <c r="B131" s="218" t="s">
        <v>4270</v>
      </c>
      <c r="C131" s="219">
        <v>1</v>
      </c>
      <c r="D131" s="219">
        <v>0.1</v>
      </c>
      <c r="E131" s="218" t="s">
        <v>4140</v>
      </c>
      <c r="F131" s="218" t="s">
        <v>4133</v>
      </c>
      <c r="G131" s="218" t="s">
        <v>4271</v>
      </c>
      <c r="H131" s="9"/>
    </row>
    <row r="132" spans="1:8" s="216" customFormat="1" ht="57.6">
      <c r="A132" s="280">
        <v>124</v>
      </c>
      <c r="B132" s="218" t="s">
        <v>4272</v>
      </c>
      <c r="C132" s="219">
        <v>2</v>
      </c>
      <c r="D132" s="219">
        <v>0.21</v>
      </c>
      <c r="E132" s="218" t="s">
        <v>4140</v>
      </c>
      <c r="F132" s="218" t="s">
        <v>4273</v>
      </c>
      <c r="G132" s="218" t="s">
        <v>4274</v>
      </c>
      <c r="H132" s="9"/>
    </row>
    <row r="133" spans="1:8" s="216" customFormat="1" ht="57.6">
      <c r="A133" s="280">
        <v>125</v>
      </c>
      <c r="B133" s="224" t="s">
        <v>4275</v>
      </c>
      <c r="C133" s="219">
        <v>2</v>
      </c>
      <c r="D133" s="219">
        <v>0.13</v>
      </c>
      <c r="E133" s="218" t="s">
        <v>4140</v>
      </c>
      <c r="F133" s="218" t="s">
        <v>4273</v>
      </c>
      <c r="G133" s="218" t="s">
        <v>4274</v>
      </c>
      <c r="H133" s="9"/>
    </row>
    <row r="134" spans="1:8" s="216" customFormat="1" ht="57.6">
      <c r="A134" s="280">
        <v>126</v>
      </c>
      <c r="B134" s="218" t="s">
        <v>4276</v>
      </c>
      <c r="C134" s="219">
        <v>1</v>
      </c>
      <c r="D134" s="219">
        <v>0.05</v>
      </c>
      <c r="E134" s="218" t="s">
        <v>4140</v>
      </c>
      <c r="F134" s="218" t="s">
        <v>4277</v>
      </c>
      <c r="G134" s="218" t="s">
        <v>4181</v>
      </c>
      <c r="H134" s="9"/>
    </row>
    <row r="135" spans="1:8" s="216" customFormat="1" ht="43.2">
      <c r="A135" s="280">
        <v>127</v>
      </c>
      <c r="B135" s="218" t="s">
        <v>4278</v>
      </c>
      <c r="C135" s="219">
        <v>4</v>
      </c>
      <c r="D135" s="219">
        <v>0.5</v>
      </c>
      <c r="E135" s="218" t="s">
        <v>4140</v>
      </c>
      <c r="F135" s="218" t="s">
        <v>4279</v>
      </c>
      <c r="G135" s="218" t="s">
        <v>4280</v>
      </c>
      <c r="H135" s="9"/>
    </row>
    <row r="136" spans="1:8" s="216" customFormat="1" ht="43.2">
      <c r="A136" s="280">
        <v>128</v>
      </c>
      <c r="B136" s="218" t="s">
        <v>4281</v>
      </c>
      <c r="C136" s="219">
        <v>1</v>
      </c>
      <c r="D136" s="219">
        <v>0.08</v>
      </c>
      <c r="E136" s="218" t="s">
        <v>4140</v>
      </c>
      <c r="F136" s="218" t="s">
        <v>4133</v>
      </c>
      <c r="G136" s="218" t="s">
        <v>4282</v>
      </c>
      <c r="H136" s="9"/>
    </row>
    <row r="137" spans="1:8" s="216" customFormat="1" ht="43.2">
      <c r="A137" s="280">
        <v>129</v>
      </c>
      <c r="B137" s="218" t="s">
        <v>4283</v>
      </c>
      <c r="C137" s="219">
        <v>1</v>
      </c>
      <c r="D137" s="219">
        <v>0.12</v>
      </c>
      <c r="E137" s="218" t="s">
        <v>4140</v>
      </c>
      <c r="F137" s="218" t="s">
        <v>4284</v>
      </c>
      <c r="G137" s="218" t="s">
        <v>4285</v>
      </c>
      <c r="H137" s="9"/>
    </row>
    <row r="138" spans="1:8" s="216" customFormat="1" ht="57.6">
      <c r="A138" s="280">
        <v>130</v>
      </c>
      <c r="B138" s="218" t="s">
        <v>4286</v>
      </c>
      <c r="C138" s="219">
        <v>5</v>
      </c>
      <c r="D138" s="219">
        <v>2.79</v>
      </c>
      <c r="E138" s="218" t="s">
        <v>4287</v>
      </c>
      <c r="F138" s="218" t="s">
        <v>4288</v>
      </c>
      <c r="G138" s="218" t="s">
        <v>4289</v>
      </c>
      <c r="H138" s="9"/>
    </row>
    <row r="139" spans="1:8" s="216" customFormat="1" ht="43.2">
      <c r="A139" s="280">
        <v>131</v>
      </c>
      <c r="B139" s="218" t="s">
        <v>4290</v>
      </c>
      <c r="C139" s="219">
        <v>1</v>
      </c>
      <c r="D139" s="219">
        <v>0.06</v>
      </c>
      <c r="E139" s="218" t="s">
        <v>4140</v>
      </c>
      <c r="F139" s="218" t="s">
        <v>2280</v>
      </c>
      <c r="G139" s="218" t="s">
        <v>4291</v>
      </c>
      <c r="H139" s="9"/>
    </row>
    <row r="140" spans="1:8" s="216" customFormat="1" ht="57.6">
      <c r="A140" s="280">
        <v>132</v>
      </c>
      <c r="B140" s="224" t="s">
        <v>4292</v>
      </c>
      <c r="C140" s="219">
        <v>2</v>
      </c>
      <c r="D140" s="219">
        <v>0.23</v>
      </c>
      <c r="E140" s="218" t="s">
        <v>4293</v>
      </c>
      <c r="F140" s="218" t="s">
        <v>4175</v>
      </c>
      <c r="G140" s="218" t="s">
        <v>4294</v>
      </c>
      <c r="H140" s="9"/>
    </row>
    <row r="141" spans="1:8" s="216" customFormat="1" ht="57.6">
      <c r="A141" s="280">
        <v>133</v>
      </c>
      <c r="B141" s="218" t="s">
        <v>4295</v>
      </c>
      <c r="C141" s="219">
        <v>2</v>
      </c>
      <c r="D141" s="219">
        <v>0.24</v>
      </c>
      <c r="E141" s="218" t="s">
        <v>4140</v>
      </c>
      <c r="F141" s="218" t="s">
        <v>4296</v>
      </c>
      <c r="G141" s="218" t="s">
        <v>4297</v>
      </c>
      <c r="H141" s="9"/>
    </row>
    <row r="142" spans="1:8" s="216" customFormat="1" ht="43.2">
      <c r="A142" s="280">
        <v>134</v>
      </c>
      <c r="B142" s="218" t="s">
        <v>4298</v>
      </c>
      <c r="C142" s="219">
        <v>2</v>
      </c>
      <c r="D142" s="219">
        <v>0.21</v>
      </c>
      <c r="E142" s="218" t="s">
        <v>4140</v>
      </c>
      <c r="F142" s="218" t="s">
        <v>4299</v>
      </c>
      <c r="G142" s="218" t="s">
        <v>4274</v>
      </c>
      <c r="H142" s="9"/>
    </row>
    <row r="143" spans="1:8" s="216" customFormat="1" ht="57.6">
      <c r="A143" s="280">
        <v>135</v>
      </c>
      <c r="B143" s="218" t="s">
        <v>4300</v>
      </c>
      <c r="C143" s="219">
        <v>2</v>
      </c>
      <c r="D143" s="219">
        <v>0.15</v>
      </c>
      <c r="E143" s="218" t="s">
        <v>4140</v>
      </c>
      <c r="F143" s="218" t="s">
        <v>4299</v>
      </c>
      <c r="G143" s="218" t="s">
        <v>4274</v>
      </c>
      <c r="H143" s="9"/>
    </row>
    <row r="144" spans="1:8" s="216" customFormat="1" ht="57.6">
      <c r="A144" s="280">
        <v>136</v>
      </c>
      <c r="B144" s="218" t="s">
        <v>4301</v>
      </c>
      <c r="C144" s="219">
        <v>3</v>
      </c>
      <c r="D144" s="219">
        <v>0.13</v>
      </c>
      <c r="E144" s="218" t="s">
        <v>4140</v>
      </c>
      <c r="F144" s="218" t="s">
        <v>3691</v>
      </c>
      <c r="G144" s="218" t="s">
        <v>4302</v>
      </c>
      <c r="H144" s="9"/>
    </row>
    <row r="145" spans="1:8" s="216" customFormat="1" ht="43.2">
      <c r="A145" s="280">
        <v>137</v>
      </c>
      <c r="B145" s="218" t="s">
        <v>4303</v>
      </c>
      <c r="C145" s="219">
        <v>1</v>
      </c>
      <c r="D145" s="219">
        <v>0.18</v>
      </c>
      <c r="E145" s="218" t="s">
        <v>4140</v>
      </c>
      <c r="F145" s="218" t="s">
        <v>4304</v>
      </c>
      <c r="G145" s="218" t="s">
        <v>4302</v>
      </c>
      <c r="H145" s="9"/>
    </row>
    <row r="146" spans="1:8" s="216" customFormat="1" ht="72">
      <c r="A146" s="280">
        <v>138</v>
      </c>
      <c r="B146" s="218" t="s">
        <v>4305</v>
      </c>
      <c r="C146" s="219">
        <v>2</v>
      </c>
      <c r="D146" s="219">
        <v>0.22</v>
      </c>
      <c r="E146" s="218" t="s">
        <v>4140</v>
      </c>
      <c r="F146" s="218" t="s">
        <v>4306</v>
      </c>
      <c r="G146" s="218" t="s">
        <v>4307</v>
      </c>
      <c r="H146" s="9"/>
    </row>
    <row r="147" spans="1:8" s="216" customFormat="1" ht="57.6">
      <c r="A147" s="280">
        <v>139</v>
      </c>
      <c r="B147" s="224" t="s">
        <v>4308</v>
      </c>
      <c r="C147" s="219">
        <v>1</v>
      </c>
      <c r="D147" s="219">
        <v>0.08</v>
      </c>
      <c r="E147" s="218" t="s">
        <v>4140</v>
      </c>
      <c r="F147" s="218" t="s">
        <v>4273</v>
      </c>
      <c r="G147" s="218" t="s">
        <v>4309</v>
      </c>
      <c r="H147" s="9"/>
    </row>
    <row r="148" spans="1:8" s="216" customFormat="1" ht="57.6">
      <c r="A148" s="280">
        <v>140</v>
      </c>
      <c r="B148" s="218" t="s">
        <v>4310</v>
      </c>
      <c r="C148" s="219">
        <v>1</v>
      </c>
      <c r="D148" s="219">
        <v>0.03</v>
      </c>
      <c r="E148" s="218" t="s">
        <v>4311</v>
      </c>
      <c r="F148" s="218" t="s">
        <v>4312</v>
      </c>
      <c r="G148" s="218" t="s">
        <v>4181</v>
      </c>
      <c r="H148" s="9"/>
    </row>
    <row r="149" spans="1:8" s="216" customFormat="1" ht="57.6">
      <c r="A149" s="280">
        <v>141</v>
      </c>
      <c r="B149" s="224" t="s">
        <v>4313</v>
      </c>
      <c r="C149" s="219">
        <v>1</v>
      </c>
      <c r="D149" s="219">
        <v>0.36</v>
      </c>
      <c r="E149" s="218" t="s">
        <v>4136</v>
      </c>
      <c r="F149" s="218" t="s">
        <v>4314</v>
      </c>
      <c r="G149" s="218" t="s">
        <v>4315</v>
      </c>
      <c r="H149" s="9"/>
    </row>
    <row r="150" spans="1:8" s="216" customFormat="1" ht="57.6">
      <c r="A150" s="280">
        <v>142</v>
      </c>
      <c r="B150" s="218" t="s">
        <v>4316</v>
      </c>
      <c r="C150" s="219">
        <v>1</v>
      </c>
      <c r="D150" s="219">
        <v>0.08</v>
      </c>
      <c r="E150" s="218" t="s">
        <v>4140</v>
      </c>
      <c r="F150" s="218" t="s">
        <v>1399</v>
      </c>
      <c r="G150" s="218" t="s">
        <v>4181</v>
      </c>
      <c r="H150" s="9"/>
    </row>
    <row r="151" spans="1:8" s="216" customFormat="1" ht="57.6">
      <c r="A151" s="280">
        <v>143</v>
      </c>
      <c r="B151" s="224" t="s">
        <v>4317</v>
      </c>
      <c r="C151" s="219">
        <v>1</v>
      </c>
      <c r="D151" s="219">
        <v>0.06</v>
      </c>
      <c r="E151" s="218" t="s">
        <v>947</v>
      </c>
      <c r="F151" s="218" t="s">
        <v>4318</v>
      </c>
      <c r="G151" s="218" t="s">
        <v>4319</v>
      </c>
      <c r="H151" s="9"/>
    </row>
    <row r="152" spans="1:8" s="216" customFormat="1" ht="43.2">
      <c r="A152" s="280">
        <v>144</v>
      </c>
      <c r="B152" s="218" t="s">
        <v>4320</v>
      </c>
      <c r="C152" s="219">
        <v>1</v>
      </c>
      <c r="D152" s="219">
        <v>7.0000000000000007E-2</v>
      </c>
      <c r="E152" s="218" t="s">
        <v>4140</v>
      </c>
      <c r="F152" s="218" t="s">
        <v>1929</v>
      </c>
      <c r="G152" s="218" t="s">
        <v>4302</v>
      </c>
      <c r="H152" s="9"/>
    </row>
    <row r="153" spans="1:8" s="216" customFormat="1" ht="72">
      <c r="A153" s="280">
        <v>145</v>
      </c>
      <c r="B153" s="218" t="s">
        <v>4321</v>
      </c>
      <c r="C153" s="219">
        <v>1</v>
      </c>
      <c r="D153" s="219">
        <v>0.02</v>
      </c>
      <c r="E153" s="218" t="s">
        <v>4143</v>
      </c>
      <c r="F153" s="218" t="s">
        <v>4322</v>
      </c>
      <c r="G153" s="218" t="s">
        <v>4323</v>
      </c>
      <c r="H153" s="9"/>
    </row>
    <row r="154" spans="1:8" s="216" customFormat="1" ht="57.6">
      <c r="A154" s="280">
        <v>146</v>
      </c>
      <c r="B154" s="218" t="s">
        <v>4324</v>
      </c>
      <c r="C154" s="219">
        <v>1</v>
      </c>
      <c r="D154" s="219">
        <v>0.18</v>
      </c>
      <c r="E154" s="218" t="s">
        <v>4140</v>
      </c>
      <c r="F154" s="218" t="s">
        <v>1929</v>
      </c>
      <c r="G154" s="218" t="s">
        <v>4302</v>
      </c>
      <c r="H154" s="9"/>
    </row>
    <row r="155" spans="1:8" s="216" customFormat="1" ht="86.4">
      <c r="A155" s="280">
        <v>147</v>
      </c>
      <c r="B155" s="218" t="s">
        <v>4325</v>
      </c>
      <c r="C155" s="219">
        <v>1</v>
      </c>
      <c r="D155" s="219">
        <v>0.3</v>
      </c>
      <c r="E155" s="218" t="s">
        <v>4143</v>
      </c>
      <c r="F155" s="218" t="s">
        <v>4326</v>
      </c>
      <c r="G155" s="218" t="s">
        <v>4327</v>
      </c>
      <c r="H155" s="9"/>
    </row>
    <row r="156" spans="1:8" s="216" customFormat="1" ht="57.6">
      <c r="A156" s="280">
        <v>148</v>
      </c>
      <c r="B156" s="218" t="s">
        <v>4328</v>
      </c>
      <c r="C156" s="219">
        <v>3</v>
      </c>
      <c r="D156" s="219">
        <v>0.19</v>
      </c>
      <c r="E156" s="218" t="s">
        <v>4140</v>
      </c>
      <c r="F156" s="218" t="s">
        <v>4329</v>
      </c>
      <c r="G156" s="218" t="s">
        <v>4330</v>
      </c>
      <c r="H156" s="9"/>
    </row>
    <row r="157" spans="1:8" s="216" customFormat="1" ht="57.6">
      <c r="A157" s="280">
        <v>149</v>
      </c>
      <c r="B157" s="218" t="s">
        <v>4331</v>
      </c>
      <c r="C157" s="219">
        <v>2</v>
      </c>
      <c r="D157" s="219">
        <v>0.18</v>
      </c>
      <c r="E157" s="218" t="s">
        <v>4140</v>
      </c>
      <c r="F157" s="218" t="s">
        <v>4332</v>
      </c>
      <c r="G157" s="218" t="s">
        <v>4274</v>
      </c>
      <c r="H157" s="9"/>
    </row>
    <row r="158" spans="1:8" s="216" customFormat="1" ht="57.6">
      <c r="A158" s="280">
        <v>150</v>
      </c>
      <c r="B158" s="218" t="s">
        <v>4333</v>
      </c>
      <c r="C158" s="219">
        <v>1</v>
      </c>
      <c r="D158" s="219">
        <v>0.06</v>
      </c>
      <c r="E158" s="218" t="s">
        <v>947</v>
      </c>
      <c r="F158" s="218" t="s">
        <v>4334</v>
      </c>
      <c r="G158" s="218" t="s">
        <v>4302</v>
      </c>
      <c r="H158" s="9"/>
    </row>
    <row r="159" spans="1:8" s="216" customFormat="1" ht="57.6">
      <c r="A159" s="280">
        <v>151</v>
      </c>
      <c r="B159" s="218" t="s">
        <v>4335</v>
      </c>
      <c r="C159" s="219">
        <v>1</v>
      </c>
      <c r="D159" s="219">
        <v>1.2E-2</v>
      </c>
      <c r="E159" s="218" t="s">
        <v>4140</v>
      </c>
      <c r="F159" s="218" t="s">
        <v>4336</v>
      </c>
      <c r="G159" s="218" t="s">
        <v>4297</v>
      </c>
      <c r="H159" s="9"/>
    </row>
    <row r="160" spans="1:8" s="216" customFormat="1" ht="72">
      <c r="A160" s="280">
        <v>152</v>
      </c>
      <c r="B160" s="218" t="s">
        <v>4337</v>
      </c>
      <c r="C160" s="219">
        <v>1</v>
      </c>
      <c r="D160" s="219">
        <v>0.06</v>
      </c>
      <c r="E160" s="218" t="s">
        <v>4338</v>
      </c>
      <c r="F160" s="218" t="s">
        <v>4339</v>
      </c>
      <c r="G160" s="218" t="s">
        <v>4340</v>
      </c>
      <c r="H160" s="9"/>
    </row>
    <row r="161" spans="1:8" s="216" customFormat="1" ht="72">
      <c r="A161" s="280">
        <v>153</v>
      </c>
      <c r="B161" s="218" t="s">
        <v>4341</v>
      </c>
      <c r="C161" s="219">
        <v>3</v>
      </c>
      <c r="D161" s="219">
        <v>0.54</v>
      </c>
      <c r="E161" s="218" t="s">
        <v>4140</v>
      </c>
      <c r="F161" s="218" t="s">
        <v>4133</v>
      </c>
      <c r="G161" s="218" t="s">
        <v>4342</v>
      </c>
      <c r="H161" s="9"/>
    </row>
    <row r="162" spans="1:8" s="216" customFormat="1" ht="57.6">
      <c r="A162" s="280">
        <v>154</v>
      </c>
      <c r="B162" s="218" t="s">
        <v>4343</v>
      </c>
      <c r="C162" s="219">
        <v>2</v>
      </c>
      <c r="D162" s="219">
        <v>0.12</v>
      </c>
      <c r="E162" s="218" t="s">
        <v>4140</v>
      </c>
      <c r="F162" s="218" t="s">
        <v>4312</v>
      </c>
      <c r="G162" s="218" t="s">
        <v>4344</v>
      </c>
      <c r="H162" s="9"/>
    </row>
    <row r="163" spans="1:8" s="216" customFormat="1" ht="57.6">
      <c r="A163" s="280">
        <v>155</v>
      </c>
      <c r="B163" s="218" t="s">
        <v>4345</v>
      </c>
      <c r="C163" s="219">
        <v>1</v>
      </c>
      <c r="D163" s="219">
        <v>0.06</v>
      </c>
      <c r="E163" s="218" t="s">
        <v>4140</v>
      </c>
      <c r="F163" s="218" t="s">
        <v>4346</v>
      </c>
      <c r="G163" s="218" t="s">
        <v>4347</v>
      </c>
      <c r="H163" s="9"/>
    </row>
    <row r="164" spans="1:8" s="216" customFormat="1" ht="57.6">
      <c r="A164" s="280">
        <v>156</v>
      </c>
      <c r="B164" s="224" t="s">
        <v>4348</v>
      </c>
      <c r="C164" s="219">
        <v>2</v>
      </c>
      <c r="D164" s="219">
        <v>0.18</v>
      </c>
      <c r="E164" s="218" t="s">
        <v>4140</v>
      </c>
      <c r="F164" s="218" t="s">
        <v>4349</v>
      </c>
      <c r="G164" s="218" t="s">
        <v>4350</v>
      </c>
      <c r="H164" s="9"/>
    </row>
    <row r="165" spans="1:8" s="216" customFormat="1" ht="57.6">
      <c r="A165" s="280">
        <v>157</v>
      </c>
      <c r="B165" s="218" t="s">
        <v>4351</v>
      </c>
      <c r="C165" s="219">
        <v>1</v>
      </c>
      <c r="D165" s="219">
        <v>0.36</v>
      </c>
      <c r="E165" s="218" t="s">
        <v>4140</v>
      </c>
      <c r="F165" s="218" t="s">
        <v>4352</v>
      </c>
      <c r="G165" s="218" t="s">
        <v>4181</v>
      </c>
      <c r="H165" s="9"/>
    </row>
    <row r="166" spans="1:8" s="216" customFormat="1" ht="57.6">
      <c r="A166" s="280">
        <v>158</v>
      </c>
      <c r="B166" s="218" t="s">
        <v>4353</v>
      </c>
      <c r="C166" s="219">
        <v>2</v>
      </c>
      <c r="D166" s="219">
        <v>0.5</v>
      </c>
      <c r="E166" s="218" t="s">
        <v>4140</v>
      </c>
      <c r="F166" s="218" t="s">
        <v>4352</v>
      </c>
      <c r="G166" s="218" t="s">
        <v>4344</v>
      </c>
      <c r="H166" s="9"/>
    </row>
    <row r="167" spans="1:8" s="216" customFormat="1" ht="43.2">
      <c r="A167" s="280">
        <v>159</v>
      </c>
      <c r="B167" s="218" t="s">
        <v>4354</v>
      </c>
      <c r="C167" s="219">
        <v>1</v>
      </c>
      <c r="D167" s="219">
        <v>0.12</v>
      </c>
      <c r="E167" s="218" t="s">
        <v>4136</v>
      </c>
      <c r="F167" s="218" t="s">
        <v>4192</v>
      </c>
      <c r="G167" s="218" t="s">
        <v>4355</v>
      </c>
      <c r="H167" s="9"/>
    </row>
    <row r="168" spans="1:8" s="216" customFormat="1" ht="72">
      <c r="A168" s="280">
        <v>160</v>
      </c>
      <c r="B168" s="218" t="s">
        <v>4356</v>
      </c>
      <c r="C168" s="219">
        <v>1</v>
      </c>
      <c r="D168" s="219">
        <v>0.12</v>
      </c>
      <c r="E168" s="218" t="s">
        <v>4140</v>
      </c>
      <c r="F168" s="218" t="s">
        <v>4180</v>
      </c>
      <c r="G168" s="218" t="s">
        <v>4357</v>
      </c>
      <c r="H168" s="9"/>
    </row>
    <row r="169" spans="1:8" s="216" customFormat="1" ht="72">
      <c r="A169" s="280">
        <v>161</v>
      </c>
      <c r="B169" s="218" t="s">
        <v>4358</v>
      </c>
      <c r="C169" s="219">
        <v>5</v>
      </c>
      <c r="D169" s="219">
        <v>0.28999999999999998</v>
      </c>
      <c r="E169" s="218" t="s">
        <v>4140</v>
      </c>
      <c r="F169" s="218" t="s">
        <v>4359</v>
      </c>
      <c r="G169" s="218" t="s">
        <v>4360</v>
      </c>
      <c r="H169" s="9"/>
    </row>
    <row r="170" spans="1:8" s="216" customFormat="1" ht="75">
      <c r="A170" s="280">
        <v>162</v>
      </c>
      <c r="B170" s="45" t="s">
        <v>4361</v>
      </c>
      <c r="C170" s="69" t="s">
        <v>4362</v>
      </c>
      <c r="D170" s="326">
        <v>0.2</v>
      </c>
      <c r="E170" s="69" t="s">
        <v>3512</v>
      </c>
      <c r="F170" s="69" t="s">
        <v>4363</v>
      </c>
      <c r="G170" s="69" t="s">
        <v>4364</v>
      </c>
      <c r="H170" s="9"/>
    </row>
    <row r="171" spans="1:8" s="216" customFormat="1" ht="60">
      <c r="A171" s="280">
        <v>163</v>
      </c>
      <c r="B171" s="45" t="s">
        <v>4365</v>
      </c>
      <c r="C171" s="279" t="s">
        <v>3490</v>
      </c>
      <c r="D171" s="69">
        <v>0.2</v>
      </c>
      <c r="E171" s="69" t="s">
        <v>4366</v>
      </c>
      <c r="F171" s="45" t="s">
        <v>4367</v>
      </c>
      <c r="G171" s="45" t="s">
        <v>4368</v>
      </c>
      <c r="H171" s="9"/>
    </row>
    <row r="172" spans="1:8" s="216" customFormat="1" ht="60">
      <c r="A172" s="280">
        <v>164</v>
      </c>
      <c r="B172" s="327" t="s">
        <v>4369</v>
      </c>
      <c r="C172" s="325" t="s">
        <v>3490</v>
      </c>
      <c r="D172" s="328">
        <v>0.13</v>
      </c>
      <c r="E172" s="328" t="s">
        <v>4370</v>
      </c>
      <c r="F172" s="328" t="s">
        <v>4371</v>
      </c>
      <c r="G172" s="327" t="s">
        <v>4372</v>
      </c>
      <c r="H172" s="9"/>
    </row>
    <row r="173" spans="1:8" s="216" customFormat="1" ht="45">
      <c r="A173" s="280">
        <v>165</v>
      </c>
      <c r="B173" s="45" t="s">
        <v>4373</v>
      </c>
      <c r="C173" s="279" t="s">
        <v>3490</v>
      </c>
      <c r="D173" s="69">
        <v>0.27</v>
      </c>
      <c r="E173" s="69" t="s">
        <v>3512</v>
      </c>
      <c r="F173" s="69" t="s">
        <v>4363</v>
      </c>
      <c r="G173" s="45" t="s">
        <v>4374</v>
      </c>
      <c r="H173" s="9"/>
    </row>
    <row r="174" spans="1:8" s="216" customFormat="1" ht="75">
      <c r="A174" s="280">
        <v>166</v>
      </c>
      <c r="B174" s="45" t="s">
        <v>4375</v>
      </c>
      <c r="C174" s="279" t="s">
        <v>4376</v>
      </c>
      <c r="D174" s="69">
        <v>0.36</v>
      </c>
      <c r="E174" s="69" t="s">
        <v>912</v>
      </c>
      <c r="F174" s="45" t="s">
        <v>4367</v>
      </c>
      <c r="G174" s="45" t="s">
        <v>4368</v>
      </c>
      <c r="H174" s="9"/>
    </row>
    <row r="175" spans="1:8" s="216" customFormat="1" ht="75">
      <c r="A175" s="280">
        <v>167</v>
      </c>
      <c r="B175" s="45" t="s">
        <v>4377</v>
      </c>
      <c r="C175" s="279" t="s">
        <v>3490</v>
      </c>
      <c r="D175" s="69">
        <v>0.12</v>
      </c>
      <c r="E175" s="69" t="s">
        <v>4378</v>
      </c>
      <c r="F175" s="69" t="s">
        <v>4379</v>
      </c>
      <c r="G175" s="69" t="s">
        <v>4380</v>
      </c>
      <c r="H175" s="9"/>
    </row>
    <row r="176" spans="1:8" s="216" customFormat="1" ht="75">
      <c r="A176" s="280">
        <v>168</v>
      </c>
      <c r="B176" s="45" t="s">
        <v>4381</v>
      </c>
      <c r="C176" s="279" t="s">
        <v>3490</v>
      </c>
      <c r="D176" s="69">
        <v>0.06</v>
      </c>
      <c r="E176" s="69" t="s">
        <v>4378</v>
      </c>
      <c r="F176" s="69" t="s">
        <v>4379</v>
      </c>
      <c r="G176" s="69" t="s">
        <v>4379</v>
      </c>
      <c r="H176" s="9"/>
    </row>
    <row r="177" spans="1:8" s="216" customFormat="1" ht="75">
      <c r="A177" s="280">
        <v>169</v>
      </c>
      <c r="B177" s="327" t="s">
        <v>4382</v>
      </c>
      <c r="C177" s="279" t="s">
        <v>3490</v>
      </c>
      <c r="D177" s="328">
        <v>0.42</v>
      </c>
      <c r="E177" s="328" t="s">
        <v>912</v>
      </c>
      <c r="F177" s="327" t="s">
        <v>4383</v>
      </c>
      <c r="G177" s="327" t="s">
        <v>4384</v>
      </c>
      <c r="H177" s="9"/>
    </row>
    <row r="178" spans="1:8" s="216" customFormat="1" ht="60">
      <c r="A178" s="280">
        <v>170</v>
      </c>
      <c r="B178" s="45" t="s">
        <v>4385</v>
      </c>
      <c r="C178" s="279" t="s">
        <v>3490</v>
      </c>
      <c r="D178" s="69">
        <v>0.06</v>
      </c>
      <c r="E178" s="69" t="s">
        <v>4378</v>
      </c>
      <c r="F178" s="45" t="s">
        <v>4386</v>
      </c>
      <c r="G178" s="45" t="s">
        <v>4387</v>
      </c>
      <c r="H178" s="9"/>
    </row>
    <row r="179" spans="1:8" s="216" customFormat="1" ht="75">
      <c r="A179" s="280">
        <v>171</v>
      </c>
      <c r="B179" s="45" t="s">
        <v>4388</v>
      </c>
      <c r="C179" s="279" t="s">
        <v>4376</v>
      </c>
      <c r="D179" s="69">
        <v>0.182</v>
      </c>
      <c r="E179" s="69" t="s">
        <v>3512</v>
      </c>
      <c r="F179" s="45" t="s">
        <v>4389</v>
      </c>
      <c r="G179" s="45" t="s">
        <v>4390</v>
      </c>
      <c r="H179" s="9"/>
    </row>
    <row r="180" spans="1:8" s="216" customFormat="1" ht="90">
      <c r="A180" s="280">
        <v>172</v>
      </c>
      <c r="B180" s="68" t="s">
        <v>4391</v>
      </c>
      <c r="C180" s="279" t="s">
        <v>3490</v>
      </c>
      <c r="D180" s="279">
        <v>0.12</v>
      </c>
      <c r="E180" s="69" t="s">
        <v>4392</v>
      </c>
      <c r="F180" s="279" t="s">
        <v>4393</v>
      </c>
      <c r="G180" s="69" t="s">
        <v>4394</v>
      </c>
      <c r="H180" s="9"/>
    </row>
    <row r="181" spans="1:8" s="216" customFormat="1" ht="75">
      <c r="A181" s="280">
        <v>173</v>
      </c>
      <c r="B181" s="68" t="s">
        <v>4395</v>
      </c>
      <c r="C181" s="279" t="s">
        <v>3490</v>
      </c>
      <c r="D181" s="279">
        <v>0.06</v>
      </c>
      <c r="E181" s="69" t="s">
        <v>3512</v>
      </c>
      <c r="F181" s="279" t="s">
        <v>4396</v>
      </c>
      <c r="G181" s="69" t="s">
        <v>4397</v>
      </c>
      <c r="H181" s="9"/>
    </row>
    <row r="182" spans="1:8" s="216" customFormat="1" ht="60">
      <c r="A182" s="280">
        <v>174</v>
      </c>
      <c r="B182" s="68" t="s">
        <v>4398</v>
      </c>
      <c r="C182" s="279" t="s">
        <v>3490</v>
      </c>
      <c r="D182" s="279">
        <v>0.16</v>
      </c>
      <c r="E182" s="69" t="s">
        <v>4399</v>
      </c>
      <c r="F182" s="279" t="s">
        <v>4400</v>
      </c>
      <c r="G182" s="69" t="s">
        <v>4401</v>
      </c>
      <c r="H182" s="9"/>
    </row>
    <row r="183" spans="1:8" s="216" customFormat="1" ht="75">
      <c r="A183" s="280">
        <v>175</v>
      </c>
      <c r="B183" s="68" t="s">
        <v>4402</v>
      </c>
      <c r="C183" s="279" t="s">
        <v>3490</v>
      </c>
      <c r="D183" s="279">
        <v>0.72</v>
      </c>
      <c r="E183" s="69" t="s">
        <v>4403</v>
      </c>
      <c r="F183" s="279" t="s">
        <v>740</v>
      </c>
      <c r="G183" s="69" t="s">
        <v>4404</v>
      </c>
      <c r="H183" s="9"/>
    </row>
    <row r="184" spans="1:8" s="216" customFormat="1" ht="75">
      <c r="A184" s="280">
        <v>176</v>
      </c>
      <c r="B184" s="68" t="s">
        <v>4405</v>
      </c>
      <c r="C184" s="279" t="s">
        <v>3490</v>
      </c>
      <c r="D184" s="279">
        <v>0.12</v>
      </c>
      <c r="E184" s="69" t="s">
        <v>4403</v>
      </c>
      <c r="F184" s="69" t="s">
        <v>4406</v>
      </c>
      <c r="G184" s="69" t="s">
        <v>4404</v>
      </c>
      <c r="H184" s="9"/>
    </row>
    <row r="185" spans="1:8" s="216" customFormat="1" ht="60">
      <c r="A185" s="280">
        <v>177</v>
      </c>
      <c r="B185" s="68" t="s">
        <v>4407</v>
      </c>
      <c r="C185" s="279" t="s">
        <v>3490</v>
      </c>
      <c r="D185" s="279">
        <v>0.28000000000000003</v>
      </c>
      <c r="E185" s="69" t="s">
        <v>4403</v>
      </c>
      <c r="F185" s="69" t="s">
        <v>740</v>
      </c>
      <c r="G185" s="69" t="s">
        <v>4404</v>
      </c>
      <c r="H185" s="9"/>
    </row>
    <row r="186" spans="1:8" s="216" customFormat="1" ht="60">
      <c r="A186" s="280">
        <v>178</v>
      </c>
      <c r="B186" s="68" t="s">
        <v>4408</v>
      </c>
      <c r="C186" s="279" t="s">
        <v>3490</v>
      </c>
      <c r="D186" s="279">
        <v>0.28000000000000003</v>
      </c>
      <c r="E186" s="69" t="s">
        <v>4403</v>
      </c>
      <c r="F186" s="69" t="s">
        <v>740</v>
      </c>
      <c r="G186" s="279" t="s">
        <v>445</v>
      </c>
      <c r="H186" s="9"/>
    </row>
    <row r="187" spans="1:8" s="216" customFormat="1" ht="75">
      <c r="A187" s="280">
        <v>179</v>
      </c>
      <c r="B187" s="68" t="s">
        <v>4409</v>
      </c>
      <c r="C187" s="279" t="s">
        <v>3490</v>
      </c>
      <c r="D187" s="279">
        <v>1.21</v>
      </c>
      <c r="E187" s="69" t="s">
        <v>4403</v>
      </c>
      <c r="F187" s="69" t="s">
        <v>740</v>
      </c>
      <c r="G187" s="69" t="s">
        <v>4404</v>
      </c>
      <c r="H187" s="9"/>
    </row>
    <row r="188" spans="1:8" s="216" customFormat="1" ht="60">
      <c r="A188" s="280">
        <v>180</v>
      </c>
      <c r="B188" s="68" t="s">
        <v>4410</v>
      </c>
      <c r="C188" s="279" t="s">
        <v>3490</v>
      </c>
      <c r="D188" s="279">
        <v>0.25</v>
      </c>
      <c r="E188" s="69" t="s">
        <v>3512</v>
      </c>
      <c r="F188" s="279" t="s">
        <v>4411</v>
      </c>
      <c r="G188" s="69" t="s">
        <v>4412</v>
      </c>
      <c r="H188" s="9"/>
    </row>
    <row r="189" spans="1:8" s="216" customFormat="1" ht="45">
      <c r="A189" s="280">
        <v>181</v>
      </c>
      <c r="B189" s="68" t="s">
        <v>4413</v>
      </c>
      <c r="C189" s="279" t="s">
        <v>3490</v>
      </c>
      <c r="D189" s="329">
        <v>0.2</v>
      </c>
      <c r="E189" s="69" t="s">
        <v>4403</v>
      </c>
      <c r="F189" s="279" t="s">
        <v>150</v>
      </c>
      <c r="G189" s="69" t="s">
        <v>4414</v>
      </c>
      <c r="H189" s="9"/>
    </row>
    <row r="190" spans="1:8" s="216" customFormat="1" ht="60">
      <c r="A190" s="280">
        <v>182</v>
      </c>
      <c r="B190" s="68" t="s">
        <v>4415</v>
      </c>
      <c r="C190" s="279" t="s">
        <v>3490</v>
      </c>
      <c r="D190" s="279">
        <v>0.12</v>
      </c>
      <c r="E190" s="69" t="s">
        <v>4403</v>
      </c>
      <c r="F190" s="69" t="s">
        <v>740</v>
      </c>
      <c r="G190" s="69" t="s">
        <v>4404</v>
      </c>
      <c r="H190" s="9"/>
    </row>
    <row r="191" spans="1:8" s="216" customFormat="1" ht="60">
      <c r="A191" s="280">
        <v>183</v>
      </c>
      <c r="B191" s="68" t="s">
        <v>4416</v>
      </c>
      <c r="C191" s="279" t="s">
        <v>3490</v>
      </c>
      <c r="D191" s="279">
        <v>0.06</v>
      </c>
      <c r="E191" s="69" t="s">
        <v>4403</v>
      </c>
      <c r="F191" s="279" t="s">
        <v>4417</v>
      </c>
      <c r="G191" s="69" t="s">
        <v>4418</v>
      </c>
      <c r="H191" s="9"/>
    </row>
    <row r="192" spans="1:8" s="216" customFormat="1" ht="90">
      <c r="A192" s="280">
        <v>184</v>
      </c>
      <c r="B192" s="68" t="s">
        <v>4419</v>
      </c>
      <c r="C192" s="279" t="s">
        <v>3490</v>
      </c>
      <c r="D192" s="279">
        <v>0.22</v>
      </c>
      <c r="E192" s="69" t="s">
        <v>4403</v>
      </c>
      <c r="F192" s="69" t="s">
        <v>740</v>
      </c>
      <c r="G192" s="69" t="s">
        <v>4404</v>
      </c>
      <c r="H192" s="9"/>
    </row>
    <row r="193" spans="1:8" s="216" customFormat="1" ht="75">
      <c r="A193" s="280">
        <v>185</v>
      </c>
      <c r="B193" s="68" t="s">
        <v>4420</v>
      </c>
      <c r="C193" s="279" t="s">
        <v>3490</v>
      </c>
      <c r="D193" s="279">
        <v>1.52</v>
      </c>
      <c r="E193" s="69" t="s">
        <v>4421</v>
      </c>
      <c r="F193" s="279" t="s">
        <v>4422</v>
      </c>
      <c r="G193" s="69" t="s">
        <v>4423</v>
      </c>
      <c r="H193" s="9"/>
    </row>
    <row r="194" spans="1:8" s="216" customFormat="1" ht="90">
      <c r="A194" s="280">
        <v>186</v>
      </c>
      <c r="B194" s="324" t="s">
        <v>4424</v>
      </c>
      <c r="C194" s="325" t="s">
        <v>3490</v>
      </c>
      <c r="D194" s="325">
        <v>0.13</v>
      </c>
      <c r="E194" s="328" t="s">
        <v>4421</v>
      </c>
      <c r="F194" s="328" t="s">
        <v>4425</v>
      </c>
      <c r="G194" s="328" t="s">
        <v>4426</v>
      </c>
      <c r="H194" s="9"/>
    </row>
    <row r="195" spans="1:8" s="216" customFormat="1" ht="75">
      <c r="A195" s="500">
        <v>187</v>
      </c>
      <c r="B195" s="68" t="s">
        <v>4427</v>
      </c>
      <c r="C195" s="69" t="s">
        <v>4428</v>
      </c>
      <c r="D195" s="69">
        <v>0.08</v>
      </c>
      <c r="E195" s="69" t="s">
        <v>4429</v>
      </c>
      <c r="F195" s="69" t="s">
        <v>4430</v>
      </c>
      <c r="G195" s="69" t="s">
        <v>4431</v>
      </c>
      <c r="H195" s="9"/>
    </row>
    <row r="196" spans="1:8" s="216" customFormat="1" ht="75">
      <c r="A196" s="280">
        <v>188</v>
      </c>
      <c r="B196" s="330" t="s">
        <v>4432</v>
      </c>
      <c r="C196" s="331" t="s">
        <v>4433</v>
      </c>
      <c r="D196" s="332">
        <v>0.2</v>
      </c>
      <c r="E196" s="333" t="s">
        <v>4429</v>
      </c>
      <c r="F196" s="334" t="s">
        <v>4434</v>
      </c>
      <c r="G196" s="333" t="s">
        <v>4435</v>
      </c>
      <c r="H196" s="9"/>
    </row>
    <row r="197" spans="1:8" s="216" customFormat="1" ht="105">
      <c r="A197" s="280">
        <v>189</v>
      </c>
      <c r="B197" s="68" t="s">
        <v>4436</v>
      </c>
      <c r="C197" s="279" t="s">
        <v>4362</v>
      </c>
      <c r="D197" s="279">
        <v>0.24</v>
      </c>
      <c r="E197" s="69" t="s">
        <v>4429</v>
      </c>
      <c r="F197" s="69" t="s">
        <v>4437</v>
      </c>
      <c r="G197" s="69" t="s">
        <v>4438</v>
      </c>
      <c r="H197" s="9"/>
    </row>
    <row r="198" spans="1:8" s="216" customFormat="1" ht="60">
      <c r="A198" s="280">
        <v>190</v>
      </c>
      <c r="B198" s="68" t="s">
        <v>4439</v>
      </c>
      <c r="C198" s="279" t="s">
        <v>4362</v>
      </c>
      <c r="D198" s="279">
        <v>0.32</v>
      </c>
      <c r="E198" s="69" t="s">
        <v>4440</v>
      </c>
      <c r="F198" s="69" t="s">
        <v>4441</v>
      </c>
      <c r="G198" s="69" t="s">
        <v>4442</v>
      </c>
      <c r="H198" s="9"/>
    </row>
    <row r="199" spans="1:8" s="216" customFormat="1" ht="90">
      <c r="A199" s="280">
        <v>191</v>
      </c>
      <c r="B199" s="68" t="s">
        <v>4443</v>
      </c>
      <c r="C199" s="279" t="s">
        <v>4362</v>
      </c>
      <c r="D199" s="279">
        <v>1.45</v>
      </c>
      <c r="E199" s="69" t="s">
        <v>4440</v>
      </c>
      <c r="F199" s="69" t="s">
        <v>4444</v>
      </c>
      <c r="G199" s="69" t="s">
        <v>4445</v>
      </c>
      <c r="H199" s="9"/>
    </row>
    <row r="200" spans="1:8" s="216" customFormat="1" ht="90">
      <c r="A200" s="280">
        <v>192</v>
      </c>
      <c r="B200" s="324" t="s">
        <v>4446</v>
      </c>
      <c r="C200" s="325" t="s">
        <v>4362</v>
      </c>
      <c r="D200" s="325">
        <v>0.21</v>
      </c>
      <c r="E200" s="328" t="s">
        <v>4440</v>
      </c>
      <c r="F200" s="328" t="s">
        <v>4447</v>
      </c>
      <c r="G200" s="328" t="s">
        <v>4448</v>
      </c>
      <c r="H200" s="9"/>
    </row>
    <row r="201" spans="1:8" s="216" customFormat="1" ht="90">
      <c r="A201" s="280">
        <v>193</v>
      </c>
      <c r="B201" s="68" t="s">
        <v>4449</v>
      </c>
      <c r="C201" s="279" t="s">
        <v>4362</v>
      </c>
      <c r="D201" s="279">
        <v>0.12</v>
      </c>
      <c r="E201" s="279" t="s">
        <v>3512</v>
      </c>
      <c r="F201" s="69" t="s">
        <v>4450</v>
      </c>
      <c r="G201" s="45" t="s">
        <v>4451</v>
      </c>
      <c r="H201" s="9"/>
    </row>
    <row r="202" spans="1:8" s="216" customFormat="1" ht="105">
      <c r="A202" s="280">
        <v>194</v>
      </c>
      <c r="B202" s="324" t="s">
        <v>4452</v>
      </c>
      <c r="C202" s="325" t="s">
        <v>4362</v>
      </c>
      <c r="D202" s="325">
        <v>0.12</v>
      </c>
      <c r="E202" s="328" t="s">
        <v>4440</v>
      </c>
      <c r="F202" s="328" t="s">
        <v>4453</v>
      </c>
      <c r="G202" s="328" t="s">
        <v>4454</v>
      </c>
      <c r="H202" s="9"/>
    </row>
    <row r="203" spans="1:8" s="216" customFormat="1" ht="90">
      <c r="A203" s="280">
        <v>195</v>
      </c>
      <c r="B203" s="68" t="s">
        <v>4455</v>
      </c>
      <c r="C203" s="279" t="s">
        <v>4362</v>
      </c>
      <c r="D203" s="279">
        <v>0.12</v>
      </c>
      <c r="E203" s="69" t="s">
        <v>4440</v>
      </c>
      <c r="F203" s="69" t="s">
        <v>4456</v>
      </c>
      <c r="G203" s="69" t="s">
        <v>4457</v>
      </c>
      <c r="H203" s="9"/>
    </row>
    <row r="204" spans="1:8" s="216" customFormat="1" ht="90">
      <c r="A204" s="280">
        <v>196</v>
      </c>
      <c r="B204" s="68" t="s">
        <v>4458</v>
      </c>
      <c r="C204" s="279" t="s">
        <v>4362</v>
      </c>
      <c r="D204" s="279">
        <v>0.08</v>
      </c>
      <c r="E204" s="69" t="s">
        <v>4440</v>
      </c>
      <c r="F204" s="279" t="s">
        <v>4459</v>
      </c>
      <c r="G204" s="69" t="s">
        <v>4448</v>
      </c>
      <c r="H204" s="9"/>
    </row>
    <row r="205" spans="1:8" s="216" customFormat="1" ht="60">
      <c r="A205" s="280">
        <v>197</v>
      </c>
      <c r="B205" s="68" t="s">
        <v>4460</v>
      </c>
      <c r="C205" s="279" t="s">
        <v>4362</v>
      </c>
      <c r="D205" s="279">
        <v>0.13</v>
      </c>
      <c r="E205" s="69" t="s">
        <v>4461</v>
      </c>
      <c r="F205" s="69" t="s">
        <v>4462</v>
      </c>
      <c r="G205" s="69" t="s">
        <v>4463</v>
      </c>
      <c r="H205" s="9"/>
    </row>
    <row r="206" spans="1:8" s="216" customFormat="1" ht="75">
      <c r="A206" s="280">
        <v>198</v>
      </c>
      <c r="B206" s="68" t="s">
        <v>4464</v>
      </c>
      <c r="C206" s="279" t="s">
        <v>4362</v>
      </c>
      <c r="D206" s="329">
        <v>0.2</v>
      </c>
      <c r="E206" s="279" t="s">
        <v>3512</v>
      </c>
      <c r="F206" s="69" t="s">
        <v>4450</v>
      </c>
      <c r="G206" s="69" t="s">
        <v>4465</v>
      </c>
      <c r="H206" s="9"/>
    </row>
    <row r="207" spans="1:8" s="216" customFormat="1" ht="90">
      <c r="A207" s="280">
        <v>199</v>
      </c>
      <c r="B207" s="68" t="s">
        <v>4466</v>
      </c>
      <c r="C207" s="279" t="s">
        <v>4362</v>
      </c>
      <c r="D207" s="279">
        <v>0.36</v>
      </c>
      <c r="E207" s="279" t="s">
        <v>4467</v>
      </c>
      <c r="F207" s="69" t="s">
        <v>4468</v>
      </c>
      <c r="G207" s="69" t="s">
        <v>4469</v>
      </c>
      <c r="H207" s="9"/>
    </row>
    <row r="208" spans="1:8" s="216" customFormat="1" ht="90">
      <c r="A208" s="280">
        <v>200</v>
      </c>
      <c r="B208" s="324" t="s">
        <v>4470</v>
      </c>
      <c r="C208" s="325" t="s">
        <v>4433</v>
      </c>
      <c r="D208" s="325">
        <v>1.58</v>
      </c>
      <c r="E208" s="328" t="s">
        <v>4471</v>
      </c>
      <c r="F208" s="328" t="s">
        <v>4468</v>
      </c>
      <c r="G208" s="69" t="s">
        <v>4469</v>
      </c>
      <c r="H208" s="9"/>
    </row>
    <row r="209" spans="1:8" s="216" customFormat="1" ht="90">
      <c r="A209" s="280">
        <v>201</v>
      </c>
      <c r="B209" s="68" t="s">
        <v>4472</v>
      </c>
      <c r="C209" s="279" t="s">
        <v>4362</v>
      </c>
      <c r="D209" s="279">
        <v>0.18</v>
      </c>
      <c r="E209" s="279" t="s">
        <v>4473</v>
      </c>
      <c r="F209" s="69" t="s">
        <v>4474</v>
      </c>
      <c r="G209" s="69" t="s">
        <v>4475</v>
      </c>
      <c r="H209" s="9"/>
    </row>
    <row r="210" spans="1:8" s="216" customFormat="1" ht="75">
      <c r="A210" s="280">
        <v>202</v>
      </c>
      <c r="B210" s="68" t="s">
        <v>4476</v>
      </c>
      <c r="C210" s="279" t="s">
        <v>4362</v>
      </c>
      <c r="D210" s="329">
        <v>1.9</v>
      </c>
      <c r="E210" s="69" t="s">
        <v>4471</v>
      </c>
      <c r="F210" s="69" t="s">
        <v>4477</v>
      </c>
      <c r="G210" s="69" t="s">
        <v>4478</v>
      </c>
      <c r="H210" s="9"/>
    </row>
    <row r="211" spans="1:8" s="216" customFormat="1" ht="90">
      <c r="A211" s="280">
        <v>203</v>
      </c>
      <c r="B211" s="68" t="s">
        <v>4479</v>
      </c>
      <c r="C211" s="279" t="s">
        <v>4362</v>
      </c>
      <c r="D211" s="329">
        <v>1.8</v>
      </c>
      <c r="E211" s="69" t="s">
        <v>4471</v>
      </c>
      <c r="F211" s="69" t="s">
        <v>4480</v>
      </c>
      <c r="G211" s="69" t="s">
        <v>4475</v>
      </c>
      <c r="H211" s="9"/>
    </row>
    <row r="212" spans="1:8" s="216" customFormat="1" ht="60">
      <c r="A212" s="280">
        <v>204</v>
      </c>
      <c r="B212" s="68" t="s">
        <v>4481</v>
      </c>
      <c r="C212" s="279" t="s">
        <v>4362</v>
      </c>
      <c r="D212" s="329">
        <v>1.2</v>
      </c>
      <c r="E212" s="69" t="s">
        <v>4471</v>
      </c>
      <c r="F212" s="69" t="s">
        <v>4482</v>
      </c>
      <c r="G212" s="69" t="s">
        <v>4483</v>
      </c>
      <c r="H212" s="9"/>
    </row>
    <row r="213" spans="1:8" s="216" customFormat="1" ht="75">
      <c r="A213" s="280">
        <v>205</v>
      </c>
      <c r="B213" s="68" t="s">
        <v>4484</v>
      </c>
      <c r="C213" s="279" t="s">
        <v>4362</v>
      </c>
      <c r="D213" s="329">
        <v>0.24</v>
      </c>
      <c r="E213" s="69" t="s">
        <v>4461</v>
      </c>
      <c r="F213" s="69" t="s">
        <v>4482</v>
      </c>
      <c r="G213" s="69" t="s">
        <v>4485</v>
      </c>
      <c r="H213" s="9"/>
    </row>
    <row r="214" spans="1:8" s="216" customFormat="1" ht="60">
      <c r="A214" s="280">
        <v>206</v>
      </c>
      <c r="B214" s="68" t="s">
        <v>4486</v>
      </c>
      <c r="C214" s="279" t="s">
        <v>4362</v>
      </c>
      <c r="D214" s="329">
        <v>0.2</v>
      </c>
      <c r="E214" s="279" t="s">
        <v>3512</v>
      </c>
      <c r="F214" s="45" t="s">
        <v>4487</v>
      </c>
      <c r="G214" s="69" t="s">
        <v>4488</v>
      </c>
      <c r="H214" s="9"/>
    </row>
    <row r="215" spans="1:8" s="216" customFormat="1" ht="75">
      <c r="A215" s="280">
        <v>207</v>
      </c>
      <c r="B215" s="68" t="s">
        <v>4489</v>
      </c>
      <c r="C215" s="279" t="s">
        <v>4362</v>
      </c>
      <c r="D215" s="329">
        <v>0.12</v>
      </c>
      <c r="E215" s="69" t="s">
        <v>4440</v>
      </c>
      <c r="F215" s="69" t="s">
        <v>4480</v>
      </c>
      <c r="G215" s="69" t="s">
        <v>4490</v>
      </c>
      <c r="H215" s="9"/>
    </row>
    <row r="216" spans="1:8" s="216" customFormat="1" ht="45">
      <c r="A216" s="280">
        <v>208</v>
      </c>
      <c r="B216" s="68" t="s">
        <v>4491</v>
      </c>
      <c r="C216" s="279" t="s">
        <v>4362</v>
      </c>
      <c r="D216" s="329">
        <v>2.5</v>
      </c>
      <c r="E216" s="69" t="s">
        <v>4440</v>
      </c>
      <c r="F216" s="69" t="s">
        <v>4482</v>
      </c>
      <c r="G216" s="280" t="s">
        <v>445</v>
      </c>
      <c r="H216" s="9"/>
    </row>
    <row r="217" spans="1:8" s="216" customFormat="1" ht="60">
      <c r="A217" s="280">
        <v>209</v>
      </c>
      <c r="B217" s="68" t="s">
        <v>4492</v>
      </c>
      <c r="C217" s="279" t="s">
        <v>4362</v>
      </c>
      <c r="D217" s="329">
        <v>0.1</v>
      </c>
      <c r="E217" s="69" t="s">
        <v>4440</v>
      </c>
      <c r="F217" s="45" t="s">
        <v>4493</v>
      </c>
      <c r="G217" s="69" t="s">
        <v>4494</v>
      </c>
      <c r="H217" s="9"/>
    </row>
    <row r="218" spans="1:8" s="216" customFormat="1" ht="60">
      <c r="A218" s="280">
        <v>210</v>
      </c>
      <c r="B218" s="68" t="s">
        <v>4495</v>
      </c>
      <c r="C218" s="279" t="s">
        <v>4362</v>
      </c>
      <c r="D218" s="329">
        <v>0.18</v>
      </c>
      <c r="E218" s="69" t="s">
        <v>4440</v>
      </c>
      <c r="F218" s="45" t="s">
        <v>4496</v>
      </c>
      <c r="G218" s="69" t="s">
        <v>4497</v>
      </c>
      <c r="H218" s="9"/>
    </row>
    <row r="219" spans="1:8" s="216" customFormat="1" ht="75">
      <c r="A219" s="280">
        <v>211</v>
      </c>
      <c r="B219" s="68" t="s">
        <v>4498</v>
      </c>
      <c r="C219" s="279" t="s">
        <v>4362</v>
      </c>
      <c r="D219" s="329">
        <v>0.69</v>
      </c>
      <c r="E219" s="69" t="s">
        <v>4440</v>
      </c>
      <c r="F219" s="69" t="s">
        <v>4499</v>
      </c>
      <c r="G219" s="69" t="s">
        <v>4490</v>
      </c>
      <c r="H219" s="9"/>
    </row>
    <row r="220" spans="1:8" s="216" customFormat="1" ht="90">
      <c r="A220" s="280">
        <v>212</v>
      </c>
      <c r="B220" s="68" t="s">
        <v>4446</v>
      </c>
      <c r="C220" s="279" t="s">
        <v>4362</v>
      </c>
      <c r="D220" s="279">
        <v>0.21</v>
      </c>
      <c r="E220" s="69" t="s">
        <v>4440</v>
      </c>
      <c r="F220" s="69" t="s">
        <v>4447</v>
      </c>
      <c r="G220" s="69" t="s">
        <v>4448</v>
      </c>
      <c r="H220" s="9"/>
    </row>
    <row r="221" spans="1:8" s="216" customFormat="1" ht="90">
      <c r="A221" s="280">
        <v>213</v>
      </c>
      <c r="B221" s="68" t="s">
        <v>4443</v>
      </c>
      <c r="C221" s="279" t="s">
        <v>4362</v>
      </c>
      <c r="D221" s="279">
        <v>1.45</v>
      </c>
      <c r="E221" s="69" t="s">
        <v>4440</v>
      </c>
      <c r="F221" s="69" t="s">
        <v>4444</v>
      </c>
      <c r="G221" s="69" t="s">
        <v>4445</v>
      </c>
      <c r="H221" s="9"/>
    </row>
    <row r="222" spans="1:8" s="216" customFormat="1" ht="90">
      <c r="A222" s="280">
        <v>214</v>
      </c>
      <c r="B222" s="68" t="s">
        <v>4449</v>
      </c>
      <c r="C222" s="279" t="s">
        <v>4362</v>
      </c>
      <c r="D222" s="279">
        <v>0.12</v>
      </c>
      <c r="E222" s="279" t="s">
        <v>3512</v>
      </c>
      <c r="F222" s="69" t="s">
        <v>4450</v>
      </c>
      <c r="G222" s="45" t="s">
        <v>4500</v>
      </c>
      <c r="H222" s="9"/>
    </row>
    <row r="223" spans="1:8" s="216" customFormat="1" ht="90">
      <c r="A223" s="280">
        <v>215</v>
      </c>
      <c r="B223" s="68" t="s">
        <v>4501</v>
      </c>
      <c r="C223" s="279" t="s">
        <v>4362</v>
      </c>
      <c r="D223" s="279">
        <v>0.13</v>
      </c>
      <c r="E223" s="69" t="s">
        <v>4440</v>
      </c>
      <c r="F223" s="69" t="s">
        <v>4502</v>
      </c>
      <c r="G223" s="69" t="s">
        <v>4448</v>
      </c>
      <c r="H223" s="9"/>
    </row>
    <row r="224" spans="1:8" s="216" customFormat="1" ht="75">
      <c r="A224" s="280">
        <v>216</v>
      </c>
      <c r="B224" s="68" t="s">
        <v>4432</v>
      </c>
      <c r="C224" s="279" t="s">
        <v>4433</v>
      </c>
      <c r="D224" s="329">
        <v>0.2</v>
      </c>
      <c r="E224" s="69" t="s">
        <v>4429</v>
      </c>
      <c r="F224" s="335" t="s">
        <v>4434</v>
      </c>
      <c r="G224" s="69" t="s">
        <v>4435</v>
      </c>
      <c r="H224" s="9"/>
    </row>
    <row r="225" spans="1:8" s="216" customFormat="1" ht="90">
      <c r="A225" s="280">
        <v>217</v>
      </c>
      <c r="B225" s="45" t="s">
        <v>4361</v>
      </c>
      <c r="C225" s="69" t="s">
        <v>4362</v>
      </c>
      <c r="D225" s="326">
        <v>0.2</v>
      </c>
      <c r="E225" s="69" t="s">
        <v>3512</v>
      </c>
      <c r="F225" s="69" t="s">
        <v>4363</v>
      </c>
      <c r="G225" s="69" t="s">
        <v>4503</v>
      </c>
      <c r="H225" s="9"/>
    </row>
    <row r="226" spans="1:8" s="216" customFormat="1" ht="90">
      <c r="A226" s="280">
        <v>218</v>
      </c>
      <c r="B226" s="68" t="s">
        <v>4504</v>
      </c>
      <c r="C226" s="69" t="s">
        <v>4505</v>
      </c>
      <c r="D226" s="326">
        <v>2.5</v>
      </c>
      <c r="E226" s="69" t="s">
        <v>4429</v>
      </c>
      <c r="F226" s="69" t="s">
        <v>4506</v>
      </c>
      <c r="G226" s="69" t="s">
        <v>4503</v>
      </c>
      <c r="H226" s="9"/>
    </row>
    <row r="227" spans="1:8" s="216" customFormat="1" ht="90">
      <c r="A227" s="280">
        <v>219</v>
      </c>
      <c r="B227" s="68" t="s">
        <v>4391</v>
      </c>
      <c r="C227" s="279" t="s">
        <v>3490</v>
      </c>
      <c r="D227" s="279">
        <v>0.12</v>
      </c>
      <c r="E227" s="69" t="s">
        <v>4392</v>
      </c>
      <c r="F227" s="69" t="s">
        <v>4507</v>
      </c>
      <c r="G227" s="69" t="s">
        <v>4503</v>
      </c>
      <c r="H227" s="9"/>
    </row>
    <row r="228" spans="1:8" s="216" customFormat="1" ht="90">
      <c r="A228" s="280">
        <v>220</v>
      </c>
      <c r="B228" s="68" t="s">
        <v>4446</v>
      </c>
      <c r="C228" s="279" t="s">
        <v>4362</v>
      </c>
      <c r="D228" s="279">
        <v>0.21</v>
      </c>
      <c r="E228" s="69" t="s">
        <v>4440</v>
      </c>
      <c r="F228" s="69" t="s">
        <v>4447</v>
      </c>
      <c r="G228" s="69" t="s">
        <v>4448</v>
      </c>
      <c r="H228" s="9"/>
    </row>
    <row r="229" spans="1:8" s="216" customFormat="1" ht="90">
      <c r="A229" s="280">
        <v>221</v>
      </c>
      <c r="B229" s="324" t="s">
        <v>4449</v>
      </c>
      <c r="C229" s="325" t="s">
        <v>4362</v>
      </c>
      <c r="D229" s="325">
        <v>0.12</v>
      </c>
      <c r="E229" s="325" t="s">
        <v>3512</v>
      </c>
      <c r="F229" s="328" t="s">
        <v>4450</v>
      </c>
      <c r="G229" s="327" t="s">
        <v>4508</v>
      </c>
      <c r="H229" s="9"/>
    </row>
    <row r="230" spans="1:8" s="216" customFormat="1" ht="75">
      <c r="A230" s="280">
        <v>222</v>
      </c>
      <c r="B230" s="68" t="s">
        <v>4427</v>
      </c>
      <c r="C230" s="69" t="s">
        <v>4428</v>
      </c>
      <c r="D230" s="69">
        <v>0.08</v>
      </c>
      <c r="E230" s="69" t="s">
        <v>4429</v>
      </c>
      <c r="F230" s="69" t="s">
        <v>4430</v>
      </c>
      <c r="G230" s="69" t="s">
        <v>4431</v>
      </c>
      <c r="H230" s="9"/>
    </row>
    <row r="231" spans="1:8" s="216" customFormat="1" ht="90">
      <c r="A231" s="280">
        <v>223</v>
      </c>
      <c r="B231" s="68" t="s">
        <v>4432</v>
      </c>
      <c r="C231" s="279" t="s">
        <v>4433</v>
      </c>
      <c r="D231" s="329">
        <v>0.2</v>
      </c>
      <c r="E231" s="69" t="s">
        <v>4429</v>
      </c>
      <c r="F231" s="335" t="s">
        <v>4434</v>
      </c>
      <c r="G231" s="69" t="s">
        <v>4448</v>
      </c>
      <c r="H231" s="9"/>
    </row>
    <row r="232" spans="1:8" s="216" customFormat="1" ht="105">
      <c r="A232" s="280">
        <v>224</v>
      </c>
      <c r="B232" s="68" t="s">
        <v>4436</v>
      </c>
      <c r="C232" s="279" t="s">
        <v>4362</v>
      </c>
      <c r="D232" s="279">
        <v>0.24</v>
      </c>
      <c r="E232" s="69" t="s">
        <v>4429</v>
      </c>
      <c r="F232" s="69" t="s">
        <v>4437</v>
      </c>
      <c r="G232" s="69" t="s">
        <v>4509</v>
      </c>
      <c r="H232" s="9"/>
    </row>
    <row r="233" spans="1:8" s="216" customFormat="1" ht="90">
      <c r="A233" s="280">
        <v>225</v>
      </c>
      <c r="B233" s="68" t="s">
        <v>4501</v>
      </c>
      <c r="C233" s="279" t="s">
        <v>4362</v>
      </c>
      <c r="D233" s="279">
        <v>0.13</v>
      </c>
      <c r="E233" s="69" t="s">
        <v>4440</v>
      </c>
      <c r="F233" s="69" t="s">
        <v>4510</v>
      </c>
      <c r="G233" s="69" t="s">
        <v>4448</v>
      </c>
      <c r="H233" s="9"/>
    </row>
    <row r="234" spans="1:8" s="216" customFormat="1" ht="90">
      <c r="A234" s="280">
        <v>226</v>
      </c>
      <c r="B234" s="68" t="s">
        <v>4472</v>
      </c>
      <c r="C234" s="279" t="s">
        <v>4362</v>
      </c>
      <c r="D234" s="279">
        <v>0.18</v>
      </c>
      <c r="E234" s="279" t="s">
        <v>4473</v>
      </c>
      <c r="F234" s="69" t="s">
        <v>4474</v>
      </c>
      <c r="G234" s="69" t="s">
        <v>4475</v>
      </c>
      <c r="H234" s="9"/>
    </row>
    <row r="235" spans="1:8" s="216" customFormat="1" ht="90">
      <c r="A235" s="280">
        <v>227</v>
      </c>
      <c r="B235" s="324" t="s">
        <v>4470</v>
      </c>
      <c r="C235" s="279" t="s">
        <v>4433</v>
      </c>
      <c r="D235" s="279">
        <v>1.58</v>
      </c>
      <c r="E235" s="69" t="s">
        <v>4471</v>
      </c>
      <c r="F235" s="69" t="s">
        <v>4468</v>
      </c>
      <c r="G235" s="69" t="s">
        <v>4469</v>
      </c>
      <c r="H235" s="9"/>
    </row>
    <row r="236" spans="1:8" s="216" customFormat="1" ht="30">
      <c r="A236" s="280">
        <v>228</v>
      </c>
      <c r="B236" s="336" t="s">
        <v>4511</v>
      </c>
      <c r="C236" s="253">
        <v>2</v>
      </c>
      <c r="D236" s="264">
        <v>0.24</v>
      </c>
      <c r="E236" s="251" t="s">
        <v>951</v>
      </c>
      <c r="F236" s="251" t="s">
        <v>4512</v>
      </c>
      <c r="G236" s="251" t="s">
        <v>4513</v>
      </c>
      <c r="H236" s="9"/>
    </row>
    <row r="237" spans="1:8" s="216" customFormat="1" ht="30">
      <c r="A237" s="280">
        <v>229</v>
      </c>
      <c r="B237" s="336" t="s">
        <v>4514</v>
      </c>
      <c r="C237" s="253">
        <v>1</v>
      </c>
      <c r="D237" s="264">
        <v>0.18</v>
      </c>
      <c r="E237" s="251" t="s">
        <v>445</v>
      </c>
      <c r="F237" s="251" t="s">
        <v>4515</v>
      </c>
      <c r="G237" s="251" t="s">
        <v>4516</v>
      </c>
      <c r="H237" s="9"/>
    </row>
    <row r="238" spans="1:8" s="216" customFormat="1" ht="30">
      <c r="A238" s="280">
        <v>230</v>
      </c>
      <c r="B238" s="336" t="s">
        <v>4517</v>
      </c>
      <c r="C238" s="253">
        <v>2</v>
      </c>
      <c r="D238" s="264">
        <v>0.48</v>
      </c>
      <c r="E238" s="251" t="s">
        <v>445</v>
      </c>
      <c r="F238" s="251" t="s">
        <v>4518</v>
      </c>
      <c r="G238" s="251" t="s">
        <v>4519</v>
      </c>
      <c r="H238" s="9"/>
    </row>
    <row r="239" spans="1:8" s="216" customFormat="1" ht="30">
      <c r="A239" s="280">
        <v>231</v>
      </c>
      <c r="B239" s="336" t="s">
        <v>4520</v>
      </c>
      <c r="C239" s="253">
        <v>0</v>
      </c>
      <c r="D239" s="253">
        <v>0</v>
      </c>
      <c r="E239" s="251"/>
      <c r="F239" s="251" t="s">
        <v>4521</v>
      </c>
      <c r="G239" s="251" t="s">
        <v>4522</v>
      </c>
      <c r="H239" s="9"/>
    </row>
    <row r="240" spans="1:8" s="216" customFormat="1" ht="30">
      <c r="A240" s="280">
        <v>232</v>
      </c>
      <c r="B240" s="336" t="s">
        <v>4523</v>
      </c>
      <c r="C240" s="253">
        <v>2</v>
      </c>
      <c r="D240" s="264">
        <v>0.2</v>
      </c>
      <c r="E240" s="251" t="s">
        <v>951</v>
      </c>
      <c r="F240" s="251" t="s">
        <v>4524</v>
      </c>
      <c r="G240" s="251" t="s">
        <v>4519</v>
      </c>
      <c r="H240" s="9"/>
    </row>
    <row r="241" spans="1:8" s="216" customFormat="1" ht="30">
      <c r="A241" s="280">
        <v>233</v>
      </c>
      <c r="B241" s="336" t="s">
        <v>4525</v>
      </c>
      <c r="C241" s="253">
        <v>2</v>
      </c>
      <c r="D241" s="264">
        <v>0.48</v>
      </c>
      <c r="E241" s="251" t="s">
        <v>1109</v>
      </c>
      <c r="F241" s="251" t="s">
        <v>4512</v>
      </c>
      <c r="G241" s="251" t="s">
        <v>4522</v>
      </c>
      <c r="H241" s="9"/>
    </row>
    <row r="242" spans="1:8" s="216" customFormat="1" ht="45">
      <c r="A242" s="280">
        <v>234</v>
      </c>
      <c r="B242" s="336" t="s">
        <v>4526</v>
      </c>
      <c r="C242" s="253">
        <v>1</v>
      </c>
      <c r="D242" s="264">
        <v>0.21</v>
      </c>
      <c r="E242" s="251" t="s">
        <v>1109</v>
      </c>
      <c r="F242" s="251" t="s">
        <v>4512</v>
      </c>
      <c r="G242" s="251" t="s">
        <v>4522</v>
      </c>
      <c r="H242" s="9"/>
    </row>
    <row r="243" spans="1:8" s="216" customFormat="1" ht="45">
      <c r="A243" s="280">
        <v>235</v>
      </c>
      <c r="B243" s="336" t="s">
        <v>4527</v>
      </c>
      <c r="C243" s="253">
        <v>2</v>
      </c>
      <c r="D243" s="264">
        <v>0.18</v>
      </c>
      <c r="E243" s="251" t="s">
        <v>1109</v>
      </c>
      <c r="F243" s="251" t="s">
        <v>4528</v>
      </c>
      <c r="G243" s="251" t="s">
        <v>4529</v>
      </c>
      <c r="H243" s="9"/>
    </row>
    <row r="244" spans="1:8" s="216" customFormat="1" ht="45">
      <c r="A244" s="280">
        <v>236</v>
      </c>
      <c r="B244" s="336" t="s">
        <v>4530</v>
      </c>
      <c r="C244" s="253">
        <v>1</v>
      </c>
      <c r="D244" s="264">
        <v>0.08</v>
      </c>
      <c r="E244" s="251" t="s">
        <v>951</v>
      </c>
      <c r="F244" s="251" t="s">
        <v>4531</v>
      </c>
      <c r="G244" s="251" t="s">
        <v>4532</v>
      </c>
      <c r="H244" s="9"/>
    </row>
    <row r="245" spans="1:8" s="216" customFormat="1" ht="45">
      <c r="A245" s="280">
        <v>237</v>
      </c>
      <c r="B245" s="336" t="s">
        <v>4533</v>
      </c>
      <c r="C245" s="253">
        <v>2</v>
      </c>
      <c r="D245" s="264">
        <v>0.52</v>
      </c>
      <c r="E245" s="251" t="s">
        <v>951</v>
      </c>
      <c r="F245" s="251" t="s">
        <v>4512</v>
      </c>
      <c r="G245" s="251" t="s">
        <v>4522</v>
      </c>
      <c r="H245" s="9"/>
    </row>
    <row r="246" spans="1:8" s="216" customFormat="1" ht="30">
      <c r="A246" s="280">
        <v>238</v>
      </c>
      <c r="B246" s="336" t="s">
        <v>4534</v>
      </c>
      <c r="C246" s="253">
        <v>2</v>
      </c>
      <c r="D246" s="264">
        <v>0.09</v>
      </c>
      <c r="E246" s="251" t="s">
        <v>951</v>
      </c>
      <c r="F246" s="251" t="s">
        <v>4524</v>
      </c>
      <c r="G246" s="251" t="s">
        <v>4519</v>
      </c>
      <c r="H246" s="9"/>
    </row>
    <row r="247" spans="1:8" s="216" customFormat="1" ht="45">
      <c r="A247" s="280">
        <v>239</v>
      </c>
      <c r="B247" s="337" t="s">
        <v>4535</v>
      </c>
      <c r="C247" s="252">
        <v>2</v>
      </c>
      <c r="D247" s="340">
        <v>0.18</v>
      </c>
      <c r="E247" s="201" t="s">
        <v>445</v>
      </c>
      <c r="F247" s="201" t="s">
        <v>4518</v>
      </c>
      <c r="G247" s="251" t="s">
        <v>4519</v>
      </c>
      <c r="H247" s="9"/>
    </row>
    <row r="248" spans="1:8" s="216" customFormat="1" ht="30">
      <c r="A248" s="280">
        <v>240</v>
      </c>
      <c r="B248" s="337" t="s">
        <v>4536</v>
      </c>
      <c r="C248" s="252">
        <v>1</v>
      </c>
      <c r="D248" s="340">
        <v>0.08</v>
      </c>
      <c r="E248" s="201" t="s">
        <v>445</v>
      </c>
      <c r="F248" s="251" t="s">
        <v>4515</v>
      </c>
      <c r="G248" s="251" t="s">
        <v>4516</v>
      </c>
      <c r="H248" s="9"/>
    </row>
    <row r="249" spans="1:8" s="216" customFormat="1" ht="30">
      <c r="A249" s="280">
        <v>241</v>
      </c>
      <c r="B249" s="337" t="s">
        <v>4537</v>
      </c>
      <c r="C249" s="252">
        <v>2</v>
      </c>
      <c r="D249" s="340">
        <v>0.12</v>
      </c>
      <c r="E249" s="201" t="s">
        <v>445</v>
      </c>
      <c r="F249" s="201" t="s">
        <v>2596</v>
      </c>
      <c r="G249" s="201" t="s">
        <v>4538</v>
      </c>
      <c r="H249" s="9"/>
    </row>
    <row r="250" spans="1:8" s="216" customFormat="1" ht="30">
      <c r="A250" s="280">
        <v>242</v>
      </c>
      <c r="B250" s="337" t="s">
        <v>4539</v>
      </c>
      <c r="C250" s="252">
        <v>1</v>
      </c>
      <c r="D250" s="340">
        <v>0.04</v>
      </c>
      <c r="E250" s="201" t="s">
        <v>4540</v>
      </c>
      <c r="F250" s="201" t="s">
        <v>4541</v>
      </c>
      <c r="G250" s="201" t="s">
        <v>4542</v>
      </c>
      <c r="H250" s="9"/>
    </row>
    <row r="251" spans="1:8" s="216" customFormat="1" ht="45">
      <c r="A251" s="280">
        <v>243</v>
      </c>
      <c r="B251" s="336" t="s">
        <v>4543</v>
      </c>
      <c r="C251" s="252">
        <v>2</v>
      </c>
      <c r="D251" s="340">
        <v>0.12</v>
      </c>
      <c r="E251" s="251" t="s">
        <v>951</v>
      </c>
      <c r="F251" s="201" t="s">
        <v>4518</v>
      </c>
      <c r="G251" s="251" t="s">
        <v>4519</v>
      </c>
      <c r="H251" s="9"/>
    </row>
    <row r="252" spans="1:8" s="216" customFormat="1" ht="45">
      <c r="A252" s="280">
        <v>244</v>
      </c>
      <c r="B252" s="337" t="s">
        <v>4544</v>
      </c>
      <c r="C252" s="252">
        <v>1</v>
      </c>
      <c r="D252" s="340">
        <v>0.04</v>
      </c>
      <c r="E252" s="201" t="s">
        <v>445</v>
      </c>
      <c r="F252" s="201" t="s">
        <v>4545</v>
      </c>
      <c r="G252" s="201" t="s">
        <v>4546</v>
      </c>
      <c r="H252" s="9"/>
    </row>
    <row r="253" spans="1:8" s="216" customFormat="1" ht="30">
      <c r="A253" s="280">
        <v>245</v>
      </c>
      <c r="B253" s="337" t="s">
        <v>4547</v>
      </c>
      <c r="C253" s="252">
        <v>1</v>
      </c>
      <c r="D253" s="340">
        <v>0.3</v>
      </c>
      <c r="E253" s="201" t="s">
        <v>445</v>
      </c>
      <c r="F253" s="251" t="s">
        <v>4524</v>
      </c>
      <c r="G253" s="251" t="s">
        <v>4519</v>
      </c>
      <c r="H253" s="9"/>
    </row>
    <row r="254" spans="1:8" s="216" customFormat="1" ht="30">
      <c r="A254" s="280">
        <v>246</v>
      </c>
      <c r="B254" s="337" t="s">
        <v>4548</v>
      </c>
      <c r="C254" s="252">
        <v>1</v>
      </c>
      <c r="D254" s="340">
        <v>0.06</v>
      </c>
      <c r="E254" s="201" t="s">
        <v>445</v>
      </c>
      <c r="F254" s="251" t="s">
        <v>4515</v>
      </c>
      <c r="G254" s="251" t="s">
        <v>4516</v>
      </c>
      <c r="H254" s="9"/>
    </row>
    <row r="255" spans="1:8" s="216" customFormat="1" ht="45">
      <c r="A255" s="280">
        <v>247</v>
      </c>
      <c r="B255" s="337" t="s">
        <v>4549</v>
      </c>
      <c r="C255" s="252">
        <v>1</v>
      </c>
      <c r="D255" s="340">
        <v>0.12</v>
      </c>
      <c r="E255" s="201" t="s">
        <v>445</v>
      </c>
      <c r="F255" s="251" t="s">
        <v>4515</v>
      </c>
      <c r="G255" s="251" t="s">
        <v>4516</v>
      </c>
      <c r="H255" s="9"/>
    </row>
    <row r="256" spans="1:8" s="216" customFormat="1" ht="30">
      <c r="A256" s="280">
        <v>248</v>
      </c>
      <c r="B256" s="337" t="s">
        <v>4550</v>
      </c>
      <c r="C256" s="252">
        <v>1</v>
      </c>
      <c r="D256" s="340">
        <v>0.06</v>
      </c>
      <c r="E256" s="201" t="s">
        <v>445</v>
      </c>
      <c r="F256" s="201" t="s">
        <v>4518</v>
      </c>
      <c r="G256" s="251" t="s">
        <v>4519</v>
      </c>
      <c r="H256" s="9"/>
    </row>
    <row r="257" spans="1:8" s="216" customFormat="1" ht="30">
      <c r="A257" s="280">
        <v>249</v>
      </c>
      <c r="B257" s="338" t="s">
        <v>4551</v>
      </c>
      <c r="C257" s="253">
        <v>2</v>
      </c>
      <c r="D257" s="264">
        <v>0.12</v>
      </c>
      <c r="E257" s="251" t="s">
        <v>445</v>
      </c>
      <c r="F257" s="251" t="s">
        <v>4552</v>
      </c>
      <c r="G257" s="251" t="s">
        <v>4553</v>
      </c>
      <c r="H257" s="9"/>
    </row>
    <row r="258" spans="1:8" s="216" customFormat="1" ht="30">
      <c r="A258" s="280">
        <v>250</v>
      </c>
      <c r="B258" s="338" t="s">
        <v>4554</v>
      </c>
      <c r="C258" s="253">
        <v>1</v>
      </c>
      <c r="D258" s="264">
        <v>0.12</v>
      </c>
      <c r="E258" s="251" t="s">
        <v>445</v>
      </c>
      <c r="F258" s="251" t="s">
        <v>4552</v>
      </c>
      <c r="G258" s="251" t="s">
        <v>4553</v>
      </c>
      <c r="H258" s="9"/>
    </row>
    <row r="259" spans="1:8" s="216" customFormat="1" ht="45">
      <c r="A259" s="280">
        <v>251</v>
      </c>
      <c r="B259" s="338" t="s">
        <v>4555</v>
      </c>
      <c r="C259" s="253">
        <v>2</v>
      </c>
      <c r="D259" s="341">
        <v>1.7999999999999999E-2</v>
      </c>
      <c r="E259" s="251" t="s">
        <v>445</v>
      </c>
      <c r="F259" s="251" t="s">
        <v>150</v>
      </c>
      <c r="G259" s="251" t="s">
        <v>4546</v>
      </c>
      <c r="H259" s="9"/>
    </row>
    <row r="260" spans="1:8" s="216" customFormat="1" ht="30">
      <c r="A260" s="280">
        <v>252</v>
      </c>
      <c r="B260" s="338" t="s">
        <v>4556</v>
      </c>
      <c r="C260" s="253">
        <v>1</v>
      </c>
      <c r="D260" s="264">
        <v>0.06</v>
      </c>
      <c r="E260" s="251" t="s">
        <v>951</v>
      </c>
      <c r="F260" s="201" t="s">
        <v>4518</v>
      </c>
      <c r="G260" s="251" t="s">
        <v>4519</v>
      </c>
      <c r="H260" s="9"/>
    </row>
    <row r="261" spans="1:8" s="216" customFormat="1" ht="45">
      <c r="A261" s="280">
        <v>253</v>
      </c>
      <c r="B261" s="338" t="s">
        <v>4557</v>
      </c>
      <c r="C261" s="253">
        <v>2</v>
      </c>
      <c r="D261" s="341">
        <v>0.12</v>
      </c>
      <c r="E261" s="251" t="s">
        <v>445</v>
      </c>
      <c r="F261" s="251" t="s">
        <v>150</v>
      </c>
      <c r="G261" s="251" t="s">
        <v>4546</v>
      </c>
      <c r="H261" s="9"/>
    </row>
    <row r="262" spans="1:8" s="216" customFormat="1" ht="30">
      <c r="A262" s="280">
        <v>254</v>
      </c>
      <c r="B262" s="338" t="s">
        <v>4558</v>
      </c>
      <c r="C262" s="253">
        <v>1</v>
      </c>
      <c r="D262" s="264">
        <v>7.0000000000000007E-2</v>
      </c>
      <c r="E262" s="251" t="s">
        <v>445</v>
      </c>
      <c r="F262" s="251" t="s">
        <v>4552</v>
      </c>
      <c r="G262" s="251" t="s">
        <v>4553</v>
      </c>
      <c r="H262" s="9"/>
    </row>
    <row r="263" spans="1:8" s="216" customFormat="1" ht="30">
      <c r="A263" s="280">
        <v>255</v>
      </c>
      <c r="B263" s="338" t="s">
        <v>4559</v>
      </c>
      <c r="C263" s="253">
        <v>1</v>
      </c>
      <c r="D263" s="264">
        <v>0.18</v>
      </c>
      <c r="E263" s="251" t="s">
        <v>445</v>
      </c>
      <c r="F263" s="251" t="s">
        <v>4515</v>
      </c>
      <c r="G263" s="251" t="s">
        <v>4516</v>
      </c>
      <c r="H263" s="9"/>
    </row>
    <row r="264" spans="1:8" s="216" customFormat="1" ht="45">
      <c r="A264" s="280">
        <v>256</v>
      </c>
      <c r="B264" s="338" t="s">
        <v>4560</v>
      </c>
      <c r="C264" s="253">
        <v>1</v>
      </c>
      <c r="D264" s="264">
        <v>0.18</v>
      </c>
      <c r="E264" s="251" t="s">
        <v>445</v>
      </c>
      <c r="F264" s="251" t="s">
        <v>4512</v>
      </c>
      <c r="G264" s="251" t="s">
        <v>4522</v>
      </c>
      <c r="H264" s="9"/>
    </row>
    <row r="265" spans="1:8" s="216" customFormat="1" ht="45">
      <c r="A265" s="280">
        <v>257</v>
      </c>
      <c r="B265" s="338" t="s">
        <v>4561</v>
      </c>
      <c r="C265" s="253">
        <v>1</v>
      </c>
      <c r="D265" s="264">
        <v>0.08</v>
      </c>
      <c r="E265" s="251" t="s">
        <v>1109</v>
      </c>
      <c r="F265" s="251" t="s">
        <v>4512</v>
      </c>
      <c r="G265" s="251" t="s">
        <v>4522</v>
      </c>
      <c r="H265" s="9"/>
    </row>
    <row r="266" spans="1:8" s="216" customFormat="1" ht="45">
      <c r="A266" s="280">
        <v>258</v>
      </c>
      <c r="B266" s="338" t="s">
        <v>4562</v>
      </c>
      <c r="C266" s="253">
        <v>0</v>
      </c>
      <c r="D266" s="253">
        <v>0</v>
      </c>
      <c r="E266" s="251"/>
      <c r="F266" s="251" t="s">
        <v>4521</v>
      </c>
      <c r="G266" s="251" t="s">
        <v>4522</v>
      </c>
      <c r="H266" s="9"/>
    </row>
    <row r="267" spans="1:8" s="216" customFormat="1" ht="30">
      <c r="A267" s="280">
        <v>259</v>
      </c>
      <c r="B267" s="338" t="s">
        <v>4530</v>
      </c>
      <c r="C267" s="253">
        <v>1</v>
      </c>
      <c r="D267" s="264">
        <v>0.08</v>
      </c>
      <c r="E267" s="251" t="s">
        <v>951</v>
      </c>
      <c r="F267" s="251" t="s">
        <v>4515</v>
      </c>
      <c r="G267" s="251" t="s">
        <v>4516</v>
      </c>
      <c r="H267" s="9"/>
    </row>
    <row r="268" spans="1:8" s="216" customFormat="1" ht="30">
      <c r="A268" s="280">
        <v>260</v>
      </c>
      <c r="B268" s="338" t="s">
        <v>4563</v>
      </c>
      <c r="C268" s="253">
        <v>1</v>
      </c>
      <c r="D268" s="264">
        <v>0.06</v>
      </c>
      <c r="E268" s="201" t="s">
        <v>4540</v>
      </c>
      <c r="F268" s="251" t="s">
        <v>4512</v>
      </c>
      <c r="G268" s="251" t="s">
        <v>4522</v>
      </c>
      <c r="H268" s="9"/>
    </row>
    <row r="269" spans="1:8" s="216" customFormat="1" ht="30">
      <c r="A269" s="280">
        <v>261</v>
      </c>
      <c r="B269" s="338" t="s">
        <v>4564</v>
      </c>
      <c r="C269" s="253">
        <v>2</v>
      </c>
      <c r="D269" s="264">
        <v>0.24</v>
      </c>
      <c r="E269" s="251" t="s">
        <v>951</v>
      </c>
      <c r="F269" s="251" t="s">
        <v>4565</v>
      </c>
      <c r="G269" s="251" t="s">
        <v>4566</v>
      </c>
      <c r="H269" s="9"/>
    </row>
    <row r="270" spans="1:8" s="216" customFormat="1" ht="30">
      <c r="A270" s="280">
        <v>262</v>
      </c>
      <c r="B270" s="338" t="s">
        <v>4567</v>
      </c>
      <c r="C270" s="253">
        <v>2</v>
      </c>
      <c r="D270" s="264">
        <v>0.12</v>
      </c>
      <c r="E270" s="251" t="s">
        <v>4568</v>
      </c>
      <c r="F270" s="251" t="s">
        <v>2596</v>
      </c>
      <c r="G270" s="201" t="s">
        <v>4538</v>
      </c>
      <c r="H270" s="9"/>
    </row>
    <row r="271" spans="1:8" s="216" customFormat="1" ht="30">
      <c r="A271" s="280">
        <v>263</v>
      </c>
      <c r="B271" s="338" t="s">
        <v>4569</v>
      </c>
      <c r="C271" s="253">
        <v>3</v>
      </c>
      <c r="D271" s="264">
        <v>0.38</v>
      </c>
      <c r="E271" s="251" t="s">
        <v>951</v>
      </c>
      <c r="F271" s="251" t="s">
        <v>4545</v>
      </c>
      <c r="G271" s="251" t="s">
        <v>4519</v>
      </c>
      <c r="H271" s="9"/>
    </row>
    <row r="272" spans="1:8" s="216" customFormat="1" ht="30">
      <c r="A272" s="280">
        <v>264</v>
      </c>
      <c r="B272" s="338" t="s">
        <v>4570</v>
      </c>
      <c r="C272" s="253">
        <v>3</v>
      </c>
      <c r="D272" s="264">
        <v>0.38</v>
      </c>
      <c r="E272" s="251" t="s">
        <v>445</v>
      </c>
      <c r="F272" s="251" t="s">
        <v>4552</v>
      </c>
      <c r="G272" s="251" t="s">
        <v>4553</v>
      </c>
      <c r="H272" s="9"/>
    </row>
    <row r="273" spans="1:8" s="216" customFormat="1" ht="30">
      <c r="A273" s="280">
        <v>265</v>
      </c>
      <c r="B273" s="338" t="s">
        <v>4571</v>
      </c>
      <c r="C273" s="252">
        <v>1</v>
      </c>
      <c r="D273" s="340">
        <v>0.08</v>
      </c>
      <c r="E273" s="201" t="s">
        <v>445</v>
      </c>
      <c r="F273" s="201" t="s">
        <v>4524</v>
      </c>
      <c r="G273" s="251" t="s">
        <v>4519</v>
      </c>
      <c r="H273" s="9"/>
    </row>
    <row r="274" spans="1:8" s="216" customFormat="1" ht="45">
      <c r="A274" s="280">
        <v>266</v>
      </c>
      <c r="B274" s="338" t="s">
        <v>4572</v>
      </c>
      <c r="C274" s="252">
        <v>1</v>
      </c>
      <c r="D274" s="340">
        <v>0.12</v>
      </c>
      <c r="E274" s="201" t="s">
        <v>445</v>
      </c>
      <c r="F274" s="201" t="s">
        <v>4573</v>
      </c>
      <c r="G274" s="201" t="s">
        <v>4574</v>
      </c>
      <c r="H274" s="9"/>
    </row>
    <row r="275" spans="1:8" s="216" customFormat="1" ht="45">
      <c r="A275" s="280">
        <v>267</v>
      </c>
      <c r="B275" s="338" t="s">
        <v>4575</v>
      </c>
      <c r="C275" s="252">
        <v>1</v>
      </c>
      <c r="D275" s="340">
        <v>0.08</v>
      </c>
      <c r="E275" s="201"/>
      <c r="F275" s="201" t="s">
        <v>4524</v>
      </c>
      <c r="G275" s="251" t="s">
        <v>4519</v>
      </c>
      <c r="H275" s="9"/>
    </row>
    <row r="276" spans="1:8" s="216" customFormat="1" ht="45">
      <c r="A276" s="280">
        <v>268</v>
      </c>
      <c r="B276" s="338" t="s">
        <v>4576</v>
      </c>
      <c r="C276" s="252">
        <v>1</v>
      </c>
      <c r="D276" s="340">
        <v>0.12</v>
      </c>
      <c r="E276" s="201" t="s">
        <v>445</v>
      </c>
      <c r="F276" s="251" t="s">
        <v>4545</v>
      </c>
      <c r="G276" s="251" t="s">
        <v>4519</v>
      </c>
      <c r="H276" s="9"/>
    </row>
    <row r="277" spans="1:8" s="216" customFormat="1" ht="45">
      <c r="A277" s="280">
        <v>269</v>
      </c>
      <c r="B277" s="338" t="s">
        <v>4577</v>
      </c>
      <c r="C277" s="252">
        <v>1</v>
      </c>
      <c r="D277" s="340">
        <v>0.08</v>
      </c>
      <c r="E277" s="201" t="s">
        <v>445</v>
      </c>
      <c r="F277" s="251" t="s">
        <v>2596</v>
      </c>
      <c r="G277" s="201" t="s">
        <v>4538</v>
      </c>
      <c r="H277" s="9"/>
    </row>
    <row r="278" spans="1:8" s="216" customFormat="1" ht="30">
      <c r="A278" s="280">
        <v>270</v>
      </c>
      <c r="B278" s="338" t="s">
        <v>4578</v>
      </c>
      <c r="C278" s="252">
        <v>2</v>
      </c>
      <c r="D278" s="340">
        <v>0.12</v>
      </c>
      <c r="E278" s="201" t="s">
        <v>445</v>
      </c>
      <c r="F278" s="201" t="s">
        <v>4579</v>
      </c>
      <c r="G278" s="251" t="s">
        <v>4519</v>
      </c>
      <c r="H278" s="9"/>
    </row>
    <row r="279" spans="1:8" s="216" customFormat="1" ht="30">
      <c r="A279" s="280">
        <v>271</v>
      </c>
      <c r="B279" s="338" t="s">
        <v>4580</v>
      </c>
      <c r="C279" s="252">
        <v>1</v>
      </c>
      <c r="D279" s="340">
        <v>0.06</v>
      </c>
      <c r="E279" s="201" t="s">
        <v>445</v>
      </c>
      <c r="F279" s="201" t="s">
        <v>4581</v>
      </c>
      <c r="G279" s="251" t="s">
        <v>4546</v>
      </c>
      <c r="H279" s="9"/>
    </row>
    <row r="280" spans="1:8" s="216" customFormat="1" ht="30">
      <c r="A280" s="280">
        <v>272</v>
      </c>
      <c r="B280" s="336" t="s">
        <v>4582</v>
      </c>
      <c r="C280" s="252">
        <v>2</v>
      </c>
      <c r="D280" s="340">
        <v>0.48</v>
      </c>
      <c r="E280" s="251" t="s">
        <v>951</v>
      </c>
      <c r="F280" s="201" t="s">
        <v>4583</v>
      </c>
      <c r="G280" s="201" t="s">
        <v>4529</v>
      </c>
      <c r="H280" s="9"/>
    </row>
    <row r="281" spans="1:8" s="216" customFormat="1" ht="30">
      <c r="A281" s="280">
        <v>273</v>
      </c>
      <c r="B281" s="338" t="s">
        <v>4584</v>
      </c>
      <c r="C281" s="252">
        <v>0</v>
      </c>
      <c r="D281" s="252">
        <v>0</v>
      </c>
      <c r="E281" s="201" t="s">
        <v>4540</v>
      </c>
      <c r="F281" s="201" t="s">
        <v>4585</v>
      </c>
      <c r="G281" s="201" t="s">
        <v>4522</v>
      </c>
      <c r="H281" s="9"/>
    </row>
    <row r="282" spans="1:8" s="216" customFormat="1" ht="30">
      <c r="A282" s="280">
        <v>274</v>
      </c>
      <c r="B282" s="338" t="s">
        <v>4586</v>
      </c>
      <c r="C282" s="252">
        <v>1</v>
      </c>
      <c r="D282" s="342">
        <v>8.0000000000000002E-3</v>
      </c>
      <c r="E282" s="201" t="s">
        <v>4568</v>
      </c>
      <c r="F282" s="201" t="s">
        <v>4587</v>
      </c>
      <c r="G282" s="201" t="s">
        <v>4529</v>
      </c>
      <c r="H282" s="9"/>
    </row>
    <row r="283" spans="1:8" s="216" customFormat="1" ht="30">
      <c r="A283" s="280">
        <v>275</v>
      </c>
      <c r="B283" s="338" t="s">
        <v>4588</v>
      </c>
      <c r="C283" s="252">
        <v>1</v>
      </c>
      <c r="D283" s="340">
        <v>0.1</v>
      </c>
      <c r="E283" s="201" t="s">
        <v>4589</v>
      </c>
      <c r="F283" s="201" t="s">
        <v>4590</v>
      </c>
      <c r="G283" s="201" t="s">
        <v>4522</v>
      </c>
      <c r="H283" s="9"/>
    </row>
    <row r="284" spans="1:8" s="216" customFormat="1" ht="30">
      <c r="A284" s="280">
        <v>276</v>
      </c>
      <c r="B284" s="338" t="s">
        <v>4591</v>
      </c>
      <c r="C284" s="252">
        <v>1</v>
      </c>
      <c r="D284" s="340">
        <v>0.03</v>
      </c>
      <c r="E284" s="251" t="s">
        <v>951</v>
      </c>
      <c r="F284" s="201" t="s">
        <v>4592</v>
      </c>
      <c r="G284" s="201" t="s">
        <v>4593</v>
      </c>
      <c r="H284" s="9"/>
    </row>
    <row r="285" spans="1:8" s="216" customFormat="1" ht="30">
      <c r="A285" s="280">
        <v>277</v>
      </c>
      <c r="B285" s="338" t="s">
        <v>4594</v>
      </c>
      <c r="C285" s="252">
        <v>1</v>
      </c>
      <c r="D285" s="340">
        <v>0.09</v>
      </c>
      <c r="E285" s="201" t="s">
        <v>445</v>
      </c>
      <c r="F285" s="251" t="s">
        <v>4515</v>
      </c>
      <c r="G285" s="251" t="s">
        <v>4516</v>
      </c>
      <c r="H285" s="9"/>
    </row>
    <row r="286" spans="1:8" s="216" customFormat="1" ht="45">
      <c r="A286" s="280">
        <v>278</v>
      </c>
      <c r="B286" s="338" t="s">
        <v>4595</v>
      </c>
      <c r="C286" s="252">
        <v>1</v>
      </c>
      <c r="D286" s="340">
        <v>0.06</v>
      </c>
      <c r="E286" s="201" t="s">
        <v>445</v>
      </c>
      <c r="F286" s="201" t="s">
        <v>4590</v>
      </c>
      <c r="G286" s="201" t="s">
        <v>4522</v>
      </c>
      <c r="H286" s="9"/>
    </row>
    <row r="287" spans="1:8" s="216" customFormat="1" ht="30">
      <c r="A287" s="280">
        <v>279</v>
      </c>
      <c r="B287" s="338" t="s">
        <v>4596</v>
      </c>
      <c r="C287" s="252">
        <v>3</v>
      </c>
      <c r="D287" s="340">
        <v>0.55000000000000004</v>
      </c>
      <c r="E287" s="201" t="s">
        <v>445</v>
      </c>
      <c r="F287" s="251" t="s">
        <v>4552</v>
      </c>
      <c r="G287" s="251" t="s">
        <v>4553</v>
      </c>
      <c r="H287" s="9"/>
    </row>
    <row r="288" spans="1:8" s="216" customFormat="1" ht="45">
      <c r="A288" s="280">
        <v>280</v>
      </c>
      <c r="B288" s="338" t="s">
        <v>4597</v>
      </c>
      <c r="C288" s="252">
        <v>3</v>
      </c>
      <c r="D288" s="340">
        <v>0.81</v>
      </c>
      <c r="E288" s="201" t="s">
        <v>4589</v>
      </c>
      <c r="F288" s="201" t="s">
        <v>4598</v>
      </c>
      <c r="G288" s="201" t="s">
        <v>4522</v>
      </c>
      <c r="H288" s="9"/>
    </row>
    <row r="289" spans="1:8" s="216" customFormat="1" ht="30">
      <c r="A289" s="280">
        <v>281</v>
      </c>
      <c r="B289" s="338" t="s">
        <v>4599</v>
      </c>
      <c r="C289" s="252">
        <v>1</v>
      </c>
      <c r="D289" s="340">
        <v>0.08</v>
      </c>
      <c r="E289" s="251" t="s">
        <v>951</v>
      </c>
      <c r="F289" s="201" t="s">
        <v>2075</v>
      </c>
      <c r="G289" s="201" t="s">
        <v>4529</v>
      </c>
      <c r="H289" s="9"/>
    </row>
    <row r="290" spans="1:8" s="216" customFormat="1" ht="45">
      <c r="A290" s="280">
        <v>282</v>
      </c>
      <c r="B290" s="338" t="s">
        <v>4600</v>
      </c>
      <c r="C290" s="252">
        <v>4</v>
      </c>
      <c r="D290" s="340">
        <v>0.74</v>
      </c>
      <c r="E290" s="201" t="s">
        <v>445</v>
      </c>
      <c r="F290" s="201" t="s">
        <v>4601</v>
      </c>
      <c r="G290" s="201" t="s">
        <v>4602</v>
      </c>
      <c r="H290" s="9"/>
    </row>
    <row r="291" spans="1:8" s="216" customFormat="1" ht="30">
      <c r="A291" s="280">
        <v>283</v>
      </c>
      <c r="B291" s="338" t="s">
        <v>4594</v>
      </c>
      <c r="C291" s="252">
        <v>1</v>
      </c>
      <c r="D291" s="340">
        <v>0.09</v>
      </c>
      <c r="E291" s="201" t="s">
        <v>445</v>
      </c>
      <c r="F291" s="201" t="s">
        <v>4601</v>
      </c>
      <c r="G291" s="201" t="s">
        <v>4602</v>
      </c>
      <c r="H291" s="9"/>
    </row>
    <row r="292" spans="1:8" s="216" customFormat="1" ht="45">
      <c r="A292" s="280">
        <v>284</v>
      </c>
      <c r="B292" s="338" t="s">
        <v>4603</v>
      </c>
      <c r="C292" s="252">
        <v>1</v>
      </c>
      <c r="D292" s="340">
        <v>0.03</v>
      </c>
      <c r="E292" s="201" t="s">
        <v>445</v>
      </c>
      <c r="F292" s="251" t="s">
        <v>4512</v>
      </c>
      <c r="G292" s="251" t="s">
        <v>4522</v>
      </c>
      <c r="H292" s="9"/>
    </row>
    <row r="293" spans="1:8" s="216" customFormat="1" ht="30">
      <c r="A293" s="280">
        <v>285</v>
      </c>
      <c r="B293" s="338" t="s">
        <v>4604</v>
      </c>
      <c r="C293" s="252">
        <v>2</v>
      </c>
      <c r="D293" s="340">
        <v>0.49</v>
      </c>
      <c r="E293" s="201" t="s">
        <v>445</v>
      </c>
      <c r="F293" s="251" t="s">
        <v>4512</v>
      </c>
      <c r="G293" s="251" t="s">
        <v>4522</v>
      </c>
      <c r="H293" s="9"/>
    </row>
    <row r="294" spans="1:8" s="216" customFormat="1" ht="30">
      <c r="A294" s="280">
        <v>286</v>
      </c>
      <c r="B294" s="338" t="s">
        <v>4605</v>
      </c>
      <c r="C294" s="252">
        <v>1</v>
      </c>
      <c r="D294" s="340">
        <v>0.12</v>
      </c>
      <c r="E294" s="201" t="s">
        <v>445</v>
      </c>
      <c r="F294" s="251" t="s">
        <v>4512</v>
      </c>
      <c r="G294" s="251" t="s">
        <v>4522</v>
      </c>
      <c r="H294" s="9"/>
    </row>
    <row r="295" spans="1:8" s="216" customFormat="1" ht="45">
      <c r="A295" s="280">
        <v>287</v>
      </c>
      <c r="B295" s="338" t="s">
        <v>4606</v>
      </c>
      <c r="C295" s="252">
        <v>0</v>
      </c>
      <c r="D295" s="252">
        <v>0</v>
      </c>
      <c r="E295" s="182"/>
      <c r="F295" s="251" t="s">
        <v>4607</v>
      </c>
      <c r="G295" s="251" t="s">
        <v>4522</v>
      </c>
      <c r="H295" s="9"/>
    </row>
    <row r="296" spans="1:8" s="216" customFormat="1" ht="45">
      <c r="A296" s="280">
        <v>289</v>
      </c>
      <c r="B296" s="338" t="s">
        <v>4608</v>
      </c>
      <c r="C296" s="252">
        <v>1</v>
      </c>
      <c r="D296" s="340">
        <v>0.02</v>
      </c>
      <c r="E296" s="201" t="s">
        <v>445</v>
      </c>
      <c r="F296" s="251" t="s">
        <v>4512</v>
      </c>
      <c r="G296" s="251" t="s">
        <v>4522</v>
      </c>
      <c r="H296" s="9"/>
    </row>
    <row r="297" spans="1:8" s="216" customFormat="1" ht="30">
      <c r="A297" s="280">
        <v>290</v>
      </c>
      <c r="B297" s="338" t="s">
        <v>4609</v>
      </c>
      <c r="C297" s="252">
        <v>2</v>
      </c>
      <c r="D297" s="340">
        <v>0.24</v>
      </c>
      <c r="E297" s="201" t="s">
        <v>445</v>
      </c>
      <c r="F297" s="201" t="s">
        <v>4610</v>
      </c>
      <c r="G297" s="251" t="s">
        <v>4522</v>
      </c>
      <c r="H297" s="9"/>
    </row>
    <row r="298" spans="1:8" s="216" customFormat="1" ht="30">
      <c r="A298" s="280">
        <v>291</v>
      </c>
      <c r="B298" s="338" t="s">
        <v>4611</v>
      </c>
      <c r="C298" s="252">
        <v>1</v>
      </c>
      <c r="D298" s="340">
        <v>0.08</v>
      </c>
      <c r="E298" s="201" t="s">
        <v>1109</v>
      </c>
      <c r="F298" s="251" t="s">
        <v>4512</v>
      </c>
      <c r="G298" s="251" t="s">
        <v>4522</v>
      </c>
      <c r="H298" s="9"/>
    </row>
    <row r="299" spans="1:8" s="216" customFormat="1" ht="30">
      <c r="A299" s="280">
        <v>292</v>
      </c>
      <c r="B299" s="338" t="s">
        <v>4612</v>
      </c>
      <c r="C299" s="252">
        <v>0</v>
      </c>
      <c r="D299" s="252">
        <v>0</v>
      </c>
      <c r="E299" s="201"/>
      <c r="F299" s="251" t="s">
        <v>4607</v>
      </c>
      <c r="G299" s="251" t="s">
        <v>4522</v>
      </c>
      <c r="H299" s="9"/>
    </row>
    <row r="300" spans="1:8" s="216" customFormat="1" ht="57.6">
      <c r="A300" s="280">
        <v>293</v>
      </c>
      <c r="B300" s="219" t="s">
        <v>4613</v>
      </c>
      <c r="C300" s="35">
        <v>1</v>
      </c>
      <c r="D300" s="37">
        <v>0.7</v>
      </c>
      <c r="E300" s="219" t="s">
        <v>550</v>
      </c>
      <c r="F300" s="219" t="s">
        <v>4614</v>
      </c>
      <c r="G300" s="219" t="s">
        <v>4615</v>
      </c>
      <c r="H300" s="182"/>
    </row>
    <row r="301" spans="1:8" s="216" customFormat="1" ht="57.6">
      <c r="A301" s="280">
        <v>294</v>
      </c>
      <c r="B301" s="219" t="s">
        <v>4616</v>
      </c>
      <c r="C301" s="35">
        <v>1</v>
      </c>
      <c r="D301" s="37">
        <v>0.12</v>
      </c>
      <c r="E301" s="219" t="s">
        <v>732</v>
      </c>
      <c r="F301" s="219" t="s">
        <v>4617</v>
      </c>
      <c r="G301" s="219" t="s">
        <v>4618</v>
      </c>
      <c r="H301" s="182"/>
    </row>
    <row r="302" spans="1:8" s="216" customFormat="1" ht="57.6">
      <c r="A302" s="204">
        <v>295</v>
      </c>
      <c r="B302" s="219" t="s">
        <v>4619</v>
      </c>
      <c r="C302" s="35">
        <v>1</v>
      </c>
      <c r="D302" s="37">
        <v>0.17</v>
      </c>
      <c r="E302" s="219" t="s">
        <v>550</v>
      </c>
      <c r="F302" s="219" t="s">
        <v>4620</v>
      </c>
      <c r="G302" s="219" t="s">
        <v>4621</v>
      </c>
      <c r="H302" s="182"/>
    </row>
    <row r="303" spans="1:8" s="216" customFormat="1" ht="57.6">
      <c r="A303" s="204">
        <v>296</v>
      </c>
      <c r="B303" s="219" t="s">
        <v>4622</v>
      </c>
      <c r="C303" s="35">
        <v>1</v>
      </c>
      <c r="D303" s="37">
        <v>0.19</v>
      </c>
      <c r="E303" s="219" t="s">
        <v>550</v>
      </c>
      <c r="F303" s="219" t="s">
        <v>4620</v>
      </c>
      <c r="G303" s="219" t="s">
        <v>4621</v>
      </c>
      <c r="H303" s="182"/>
    </row>
    <row r="304" spans="1:8" s="216" customFormat="1" ht="57.6">
      <c r="A304" s="204">
        <v>297</v>
      </c>
      <c r="B304" s="219" t="s">
        <v>4623</v>
      </c>
      <c r="C304" s="35">
        <v>2</v>
      </c>
      <c r="D304" s="37">
        <v>0.41</v>
      </c>
      <c r="E304" s="219" t="s">
        <v>732</v>
      </c>
      <c r="F304" s="219" t="s">
        <v>4624</v>
      </c>
      <c r="G304" s="219" t="s">
        <v>4625</v>
      </c>
      <c r="H304" s="182"/>
    </row>
    <row r="305" spans="1:8" s="216" customFormat="1" ht="86.4">
      <c r="A305" s="204">
        <v>298</v>
      </c>
      <c r="B305" s="219" t="s">
        <v>4626</v>
      </c>
      <c r="C305" s="35">
        <v>3</v>
      </c>
      <c r="D305" s="37">
        <v>0.4</v>
      </c>
      <c r="E305" s="219" t="s">
        <v>732</v>
      </c>
      <c r="F305" s="219" t="s">
        <v>4627</v>
      </c>
      <c r="G305" s="219" t="s">
        <v>4628</v>
      </c>
      <c r="H305" s="182"/>
    </row>
    <row r="306" spans="1:8" s="216" customFormat="1" ht="57.6">
      <c r="A306" s="204">
        <v>299</v>
      </c>
      <c r="B306" s="219" t="s">
        <v>4629</v>
      </c>
      <c r="C306" s="35">
        <v>2</v>
      </c>
      <c r="D306" s="36">
        <v>0.4</v>
      </c>
      <c r="E306" s="219" t="s">
        <v>4630</v>
      </c>
      <c r="F306" s="219" t="s">
        <v>147</v>
      </c>
      <c r="G306" s="219" t="s">
        <v>4631</v>
      </c>
      <c r="H306" s="182"/>
    </row>
    <row r="307" spans="1:8" s="216" customFormat="1" ht="57.6">
      <c r="A307" s="204">
        <v>300</v>
      </c>
      <c r="B307" s="219" t="s">
        <v>4632</v>
      </c>
      <c r="C307" s="35">
        <v>1</v>
      </c>
      <c r="D307" s="36">
        <v>0.1</v>
      </c>
      <c r="E307" s="219" t="s">
        <v>550</v>
      </c>
      <c r="F307" s="219" t="s">
        <v>4633</v>
      </c>
      <c r="G307" s="219" t="s">
        <v>4634</v>
      </c>
      <c r="H307" s="182"/>
    </row>
    <row r="308" spans="1:8" s="216" customFormat="1" ht="57.6">
      <c r="A308" s="204">
        <v>301</v>
      </c>
      <c r="B308" s="219" t="s">
        <v>4635</v>
      </c>
      <c r="C308" s="35">
        <v>1</v>
      </c>
      <c r="D308" s="37">
        <v>0.15</v>
      </c>
      <c r="E308" s="219" t="s">
        <v>550</v>
      </c>
      <c r="F308" s="219" t="s">
        <v>4633</v>
      </c>
      <c r="G308" s="219" t="s">
        <v>4636</v>
      </c>
      <c r="H308" s="182"/>
    </row>
    <row r="309" spans="1:8" s="216" customFormat="1" ht="43.2">
      <c r="A309" s="204">
        <v>302</v>
      </c>
      <c r="B309" s="219" t="s">
        <v>4637</v>
      </c>
      <c r="C309" s="35">
        <v>0</v>
      </c>
      <c r="D309" s="37">
        <v>0</v>
      </c>
      <c r="E309" s="218"/>
      <c r="F309" s="218" t="s">
        <v>4638</v>
      </c>
      <c r="G309" s="219" t="s">
        <v>4639</v>
      </c>
      <c r="H309" s="182"/>
    </row>
    <row r="310" spans="1:8" s="216" customFormat="1" ht="57.6">
      <c r="A310" s="204">
        <v>303</v>
      </c>
      <c r="B310" s="219" t="s">
        <v>4640</v>
      </c>
      <c r="C310" s="35">
        <v>1</v>
      </c>
      <c r="D310" s="37">
        <v>0.11</v>
      </c>
      <c r="E310" s="219" t="s">
        <v>732</v>
      </c>
      <c r="F310" s="219" t="s">
        <v>4641</v>
      </c>
      <c r="G310" s="219" t="s">
        <v>4615</v>
      </c>
      <c r="H310" s="182"/>
    </row>
    <row r="311" spans="1:8" s="216" customFormat="1" ht="57.6">
      <c r="A311" s="204">
        <v>304</v>
      </c>
      <c r="B311" s="219" t="s">
        <v>4642</v>
      </c>
      <c r="C311" s="35">
        <v>1</v>
      </c>
      <c r="D311" s="37">
        <v>0.3</v>
      </c>
      <c r="E311" s="219" t="s">
        <v>732</v>
      </c>
      <c r="F311" s="219" t="s">
        <v>4641</v>
      </c>
      <c r="G311" s="219" t="s">
        <v>4615</v>
      </c>
      <c r="H311" s="182"/>
    </row>
    <row r="312" spans="1:8" s="216" customFormat="1" ht="57.6">
      <c r="A312" s="204">
        <v>305</v>
      </c>
      <c r="B312" s="219" t="s">
        <v>4643</v>
      </c>
      <c r="C312" s="35">
        <v>1</v>
      </c>
      <c r="D312" s="37">
        <v>0.2</v>
      </c>
      <c r="E312" s="219" t="s">
        <v>550</v>
      </c>
      <c r="F312" s="219" t="s">
        <v>4644</v>
      </c>
      <c r="G312" s="219" t="s">
        <v>4645</v>
      </c>
      <c r="H312" s="182"/>
    </row>
    <row r="313" spans="1:8" s="216" customFormat="1" ht="57.6">
      <c r="A313" s="204">
        <v>306</v>
      </c>
      <c r="B313" s="219" t="s">
        <v>4646</v>
      </c>
      <c r="C313" s="35">
        <v>0</v>
      </c>
      <c r="D313" s="37">
        <v>0</v>
      </c>
      <c r="E313" s="219"/>
      <c r="F313" s="218" t="s">
        <v>4638</v>
      </c>
      <c r="G313" s="219" t="s">
        <v>4639</v>
      </c>
      <c r="H313" s="182"/>
    </row>
    <row r="314" spans="1:8" s="216" customFormat="1" ht="57.6">
      <c r="A314" s="204">
        <v>307</v>
      </c>
      <c r="B314" s="219" t="s">
        <v>4647</v>
      </c>
      <c r="C314" s="35">
        <v>1</v>
      </c>
      <c r="D314" s="37">
        <v>0.15</v>
      </c>
      <c r="E314" s="219" t="s">
        <v>732</v>
      </c>
      <c r="F314" s="219" t="s">
        <v>4641</v>
      </c>
      <c r="G314" s="219" t="s">
        <v>4615</v>
      </c>
      <c r="H314" s="182"/>
    </row>
    <row r="315" spans="1:8" s="216" customFormat="1" ht="57.6">
      <c r="A315" s="204">
        <v>308</v>
      </c>
      <c r="B315" s="219" t="s">
        <v>4648</v>
      </c>
      <c r="C315" s="35">
        <v>1</v>
      </c>
      <c r="D315" s="37">
        <v>0.19</v>
      </c>
      <c r="E315" s="219" t="s">
        <v>732</v>
      </c>
      <c r="F315" s="219" t="s">
        <v>4641</v>
      </c>
      <c r="G315" s="219" t="s">
        <v>4615</v>
      </c>
      <c r="H315" s="182"/>
    </row>
    <row r="316" spans="1:8" s="216" customFormat="1" ht="72">
      <c r="A316" s="204">
        <v>309</v>
      </c>
      <c r="B316" s="219" t="s">
        <v>4649</v>
      </c>
      <c r="C316" s="35">
        <v>5</v>
      </c>
      <c r="D316" s="37">
        <v>1.1399999999999999</v>
      </c>
      <c r="E316" s="219" t="s">
        <v>732</v>
      </c>
      <c r="F316" s="219" t="s">
        <v>4650</v>
      </c>
      <c r="G316" s="219" t="s">
        <v>4651</v>
      </c>
      <c r="H316" s="182"/>
    </row>
    <row r="317" spans="1:8" s="216" customFormat="1" ht="72">
      <c r="A317" s="204">
        <v>310</v>
      </c>
      <c r="B317" s="219" t="s">
        <v>4652</v>
      </c>
      <c r="C317" s="35">
        <v>1</v>
      </c>
      <c r="D317" s="37">
        <v>0.2</v>
      </c>
      <c r="E317" s="219" t="s">
        <v>732</v>
      </c>
      <c r="F317" s="219" t="s">
        <v>4650</v>
      </c>
      <c r="G317" s="219" t="s">
        <v>4651</v>
      </c>
      <c r="H317" s="182"/>
    </row>
    <row r="318" spans="1:8" s="216" customFormat="1" ht="57.6">
      <c r="A318" s="204">
        <v>311</v>
      </c>
      <c r="B318" s="219" t="s">
        <v>4653</v>
      </c>
      <c r="C318" s="35">
        <v>1</v>
      </c>
      <c r="D318" s="37">
        <v>0.37</v>
      </c>
      <c r="E318" s="219" t="s">
        <v>4654</v>
      </c>
      <c r="F318" s="219" t="s">
        <v>4655</v>
      </c>
      <c r="G318" s="219" t="s">
        <v>4656</v>
      </c>
      <c r="H318" s="182"/>
    </row>
    <row r="319" spans="1:8" s="216" customFormat="1" ht="57.6">
      <c r="A319" s="204">
        <v>312</v>
      </c>
      <c r="B319" s="219" t="s">
        <v>4657</v>
      </c>
      <c r="C319" s="35">
        <v>5</v>
      </c>
      <c r="D319" s="37">
        <v>1.1499999999999999</v>
      </c>
      <c r="E319" s="219" t="s">
        <v>732</v>
      </c>
      <c r="F319" s="219" t="s">
        <v>4658</v>
      </c>
      <c r="G319" s="219" t="s">
        <v>4659</v>
      </c>
      <c r="H319" s="182"/>
    </row>
    <row r="320" spans="1:8" s="216" customFormat="1" ht="57.6">
      <c r="A320" s="204">
        <v>313</v>
      </c>
      <c r="B320" s="219" t="s">
        <v>4660</v>
      </c>
      <c r="C320" s="35">
        <v>0</v>
      </c>
      <c r="D320" s="37">
        <v>0</v>
      </c>
      <c r="E320" s="219"/>
      <c r="F320" s="218" t="s">
        <v>4638</v>
      </c>
      <c r="G320" s="219" t="s">
        <v>4639</v>
      </c>
      <c r="H320" s="182"/>
    </row>
    <row r="321" spans="1:8" s="216" customFormat="1" ht="43.2">
      <c r="A321" s="204">
        <v>314</v>
      </c>
      <c r="B321" s="219" t="s">
        <v>4661</v>
      </c>
      <c r="C321" s="35">
        <v>1</v>
      </c>
      <c r="D321" s="37">
        <v>0.15</v>
      </c>
      <c r="E321" s="219" t="s">
        <v>550</v>
      </c>
      <c r="F321" s="219" t="s">
        <v>628</v>
      </c>
      <c r="G321" s="219" t="s">
        <v>4662</v>
      </c>
      <c r="H321" s="182"/>
    </row>
    <row r="322" spans="1:8" s="216" customFormat="1" ht="72">
      <c r="A322" s="204">
        <v>315</v>
      </c>
      <c r="B322" s="219" t="s">
        <v>4663</v>
      </c>
      <c r="C322" s="35">
        <v>1</v>
      </c>
      <c r="D322" s="37">
        <v>0.19</v>
      </c>
      <c r="E322" s="219" t="s">
        <v>550</v>
      </c>
      <c r="F322" s="219" t="s">
        <v>4664</v>
      </c>
      <c r="G322" s="219" t="s">
        <v>4665</v>
      </c>
      <c r="H322" s="182"/>
    </row>
    <row r="323" spans="1:8" s="216" customFormat="1" ht="43.2">
      <c r="A323" s="204">
        <v>316</v>
      </c>
      <c r="B323" s="219" t="s">
        <v>4666</v>
      </c>
      <c r="C323" s="35">
        <v>0</v>
      </c>
      <c r="D323" s="37">
        <v>0</v>
      </c>
      <c r="E323" s="219"/>
      <c r="F323" s="218" t="s">
        <v>4638</v>
      </c>
      <c r="G323" s="219" t="s">
        <v>4639</v>
      </c>
      <c r="H323" s="182"/>
    </row>
    <row r="324" spans="1:8" s="216" customFormat="1" ht="72">
      <c r="A324" s="204">
        <v>317</v>
      </c>
      <c r="B324" s="219" t="s">
        <v>4667</v>
      </c>
      <c r="C324" s="35">
        <v>1</v>
      </c>
      <c r="D324" s="37">
        <v>0.12</v>
      </c>
      <c r="E324" s="219" t="s">
        <v>732</v>
      </c>
      <c r="F324" s="219" t="s">
        <v>4668</v>
      </c>
      <c r="G324" s="219" t="s">
        <v>4669</v>
      </c>
      <c r="H324" s="182"/>
    </row>
    <row r="325" spans="1:8" s="216" customFormat="1" ht="57.6">
      <c r="A325" s="204">
        <v>318</v>
      </c>
      <c r="B325" s="219" t="s">
        <v>4623</v>
      </c>
      <c r="C325" s="35">
        <v>2</v>
      </c>
      <c r="D325" s="37">
        <v>0.41</v>
      </c>
      <c r="E325" s="219" t="s">
        <v>732</v>
      </c>
      <c r="F325" s="219" t="s">
        <v>4620</v>
      </c>
      <c r="G325" s="219" t="s">
        <v>4621</v>
      </c>
      <c r="H325" s="182"/>
    </row>
    <row r="326" spans="1:8" s="216" customFormat="1" ht="86.4">
      <c r="A326" s="204">
        <v>319</v>
      </c>
      <c r="B326" s="219" t="s">
        <v>4670</v>
      </c>
      <c r="C326" s="35">
        <v>1</v>
      </c>
      <c r="D326" s="37">
        <v>0.16</v>
      </c>
      <c r="E326" s="219" t="s">
        <v>550</v>
      </c>
      <c r="F326" s="219" t="s">
        <v>4627</v>
      </c>
      <c r="G326" s="219" t="s">
        <v>4628</v>
      </c>
      <c r="H326" s="182"/>
    </row>
    <row r="327" spans="1:8" s="216" customFormat="1" ht="57.6">
      <c r="A327" s="204">
        <v>320</v>
      </c>
      <c r="B327" s="219" t="s">
        <v>4671</v>
      </c>
      <c r="C327" s="35">
        <v>1</v>
      </c>
      <c r="D327" s="37">
        <v>0.2</v>
      </c>
      <c r="E327" s="219" t="s">
        <v>550</v>
      </c>
      <c r="F327" s="219" t="s">
        <v>4672</v>
      </c>
      <c r="G327" s="219" t="s">
        <v>4636</v>
      </c>
      <c r="H327" s="182"/>
    </row>
    <row r="328" spans="1:8" s="216" customFormat="1" ht="57.6">
      <c r="A328" s="204">
        <v>321</v>
      </c>
      <c r="B328" s="219" t="s">
        <v>4673</v>
      </c>
      <c r="C328" s="35">
        <v>1</v>
      </c>
      <c r="D328" s="37">
        <v>0.11</v>
      </c>
      <c r="E328" s="219" t="s">
        <v>550</v>
      </c>
      <c r="F328" s="219" t="s">
        <v>4672</v>
      </c>
      <c r="G328" s="219" t="s">
        <v>4674</v>
      </c>
      <c r="H328" s="182"/>
    </row>
    <row r="329" spans="1:8" s="216" customFormat="1" ht="72">
      <c r="A329" s="204">
        <v>322</v>
      </c>
      <c r="B329" s="219" t="s">
        <v>4675</v>
      </c>
      <c r="C329" s="35">
        <v>1</v>
      </c>
      <c r="D329" s="37">
        <v>0.15</v>
      </c>
      <c r="E329" s="219" t="s">
        <v>550</v>
      </c>
      <c r="F329" s="219" t="s">
        <v>4668</v>
      </c>
      <c r="G329" s="219" t="s">
        <v>4669</v>
      </c>
      <c r="H329" s="182"/>
    </row>
    <row r="330" spans="1:8" s="216" customFormat="1" ht="86.4">
      <c r="A330" s="204">
        <v>323</v>
      </c>
      <c r="B330" s="219" t="s">
        <v>4676</v>
      </c>
      <c r="C330" s="35">
        <v>2</v>
      </c>
      <c r="D330" s="37">
        <v>0.47</v>
      </c>
      <c r="E330" s="219" t="s">
        <v>732</v>
      </c>
      <c r="F330" s="219" t="s">
        <v>4627</v>
      </c>
      <c r="G330" s="219" t="s">
        <v>4628</v>
      </c>
      <c r="H330" s="182"/>
    </row>
    <row r="331" spans="1:8" s="216" customFormat="1" ht="57.6">
      <c r="A331" s="204">
        <v>324</v>
      </c>
      <c r="B331" s="219" t="s">
        <v>4677</v>
      </c>
      <c r="C331" s="35">
        <v>1</v>
      </c>
      <c r="D331" s="37">
        <v>0.16</v>
      </c>
      <c r="E331" s="219" t="s">
        <v>550</v>
      </c>
      <c r="F331" s="219" t="s">
        <v>4672</v>
      </c>
      <c r="G331" s="219" t="s">
        <v>4678</v>
      </c>
      <c r="H331" s="182"/>
    </row>
    <row r="332" spans="1:8" s="216" customFormat="1" ht="57.6">
      <c r="A332" s="204">
        <v>325</v>
      </c>
      <c r="B332" s="219" t="s">
        <v>4679</v>
      </c>
      <c r="C332" s="35">
        <v>1</v>
      </c>
      <c r="D332" s="37">
        <v>0.45</v>
      </c>
      <c r="E332" s="219" t="s">
        <v>550</v>
      </c>
      <c r="F332" s="219" t="s">
        <v>4680</v>
      </c>
      <c r="G332" s="219" t="s">
        <v>4681</v>
      </c>
      <c r="H332" s="182"/>
    </row>
    <row r="333" spans="1:8" s="216" customFormat="1" ht="57.6">
      <c r="A333" s="204">
        <v>326</v>
      </c>
      <c r="B333" s="219" t="s">
        <v>4682</v>
      </c>
      <c r="C333" s="35">
        <v>1</v>
      </c>
      <c r="D333" s="37">
        <v>0.11</v>
      </c>
      <c r="E333" s="219" t="s">
        <v>550</v>
      </c>
      <c r="F333" s="219" t="s">
        <v>4680</v>
      </c>
      <c r="G333" s="219" t="s">
        <v>4681</v>
      </c>
      <c r="H333" s="182"/>
    </row>
    <row r="334" spans="1:8" s="216" customFormat="1" ht="72">
      <c r="A334" s="204">
        <v>327</v>
      </c>
      <c r="B334" s="219" t="s">
        <v>4683</v>
      </c>
      <c r="C334" s="35">
        <v>1</v>
      </c>
      <c r="D334" s="37">
        <v>0.15</v>
      </c>
      <c r="E334" s="219" t="s">
        <v>732</v>
      </c>
      <c r="F334" s="219" t="s">
        <v>4664</v>
      </c>
      <c r="G334" s="219" t="s">
        <v>4684</v>
      </c>
      <c r="H334" s="182"/>
    </row>
    <row r="335" spans="1:8" s="216" customFormat="1" ht="72">
      <c r="A335" s="204">
        <v>328</v>
      </c>
      <c r="B335" s="219" t="s">
        <v>4685</v>
      </c>
      <c r="C335" s="35">
        <v>1</v>
      </c>
      <c r="D335" s="37">
        <v>0.16</v>
      </c>
      <c r="E335" s="219" t="s">
        <v>550</v>
      </c>
      <c r="F335" s="219" t="s">
        <v>4664</v>
      </c>
      <c r="G335" s="219" t="s">
        <v>4684</v>
      </c>
      <c r="H335" s="182"/>
    </row>
    <row r="336" spans="1:8" s="216" customFormat="1" ht="115.2">
      <c r="A336" s="204">
        <v>329</v>
      </c>
      <c r="B336" s="219" t="s">
        <v>4686</v>
      </c>
      <c r="C336" s="35">
        <v>1</v>
      </c>
      <c r="D336" s="37">
        <v>0.15</v>
      </c>
      <c r="E336" s="219" t="s">
        <v>550</v>
      </c>
      <c r="F336" s="219" t="s">
        <v>4687</v>
      </c>
      <c r="G336" s="219" t="s">
        <v>4688</v>
      </c>
      <c r="H336" s="182"/>
    </row>
    <row r="337" spans="1:8" s="216" customFormat="1" ht="57.6">
      <c r="A337" s="204">
        <v>330</v>
      </c>
      <c r="B337" s="219" t="s">
        <v>4689</v>
      </c>
      <c r="C337" s="35">
        <v>1</v>
      </c>
      <c r="D337" s="37">
        <v>0.15</v>
      </c>
      <c r="E337" s="219" t="s">
        <v>732</v>
      </c>
      <c r="F337" s="219" t="s">
        <v>4680</v>
      </c>
      <c r="G337" s="219" t="s">
        <v>4690</v>
      </c>
      <c r="H337" s="182"/>
    </row>
    <row r="338" spans="1:8" s="216" customFormat="1" ht="72">
      <c r="A338" s="204">
        <v>331</v>
      </c>
      <c r="B338" s="219" t="s">
        <v>4691</v>
      </c>
      <c r="C338" s="35">
        <v>1</v>
      </c>
      <c r="D338" s="37">
        <v>0.09</v>
      </c>
      <c r="E338" s="219" t="s">
        <v>732</v>
      </c>
      <c r="F338" s="219" t="s">
        <v>4668</v>
      </c>
      <c r="G338" s="219" t="s">
        <v>4669</v>
      </c>
      <c r="H338" s="182"/>
    </row>
    <row r="339" spans="1:8" s="216" customFormat="1" ht="72">
      <c r="A339" s="204">
        <v>332</v>
      </c>
      <c r="B339" s="219" t="s">
        <v>4692</v>
      </c>
      <c r="C339" s="35">
        <v>1</v>
      </c>
      <c r="D339" s="37">
        <v>0.08</v>
      </c>
      <c r="E339" s="219" t="s">
        <v>732</v>
      </c>
      <c r="F339" s="219" t="s">
        <v>4668</v>
      </c>
      <c r="G339" s="219" t="s">
        <v>4669</v>
      </c>
      <c r="H339" s="182"/>
    </row>
    <row r="340" spans="1:8" s="216" customFormat="1" ht="72">
      <c r="A340" s="204">
        <v>333</v>
      </c>
      <c r="B340" s="219" t="s">
        <v>4693</v>
      </c>
      <c r="C340" s="35">
        <v>1</v>
      </c>
      <c r="D340" s="37">
        <v>7.0000000000000007E-2</v>
      </c>
      <c r="E340" s="219" t="s">
        <v>732</v>
      </c>
      <c r="F340" s="219" t="s">
        <v>4668</v>
      </c>
      <c r="G340" s="219" t="s">
        <v>4669</v>
      </c>
      <c r="H340" s="182"/>
    </row>
    <row r="341" spans="1:8" s="216" customFormat="1" ht="57.6">
      <c r="A341" s="204">
        <v>334</v>
      </c>
      <c r="B341" s="219" t="s">
        <v>4694</v>
      </c>
      <c r="C341" s="35">
        <v>1</v>
      </c>
      <c r="D341" s="37">
        <v>0.42</v>
      </c>
      <c r="E341" s="219" t="s">
        <v>732</v>
      </c>
      <c r="F341" s="219" t="s">
        <v>4695</v>
      </c>
      <c r="G341" s="219" t="s">
        <v>4696</v>
      </c>
      <c r="H341" s="182"/>
    </row>
    <row r="342" spans="1:8" s="216" customFormat="1" ht="43.2">
      <c r="A342" s="204">
        <v>335</v>
      </c>
      <c r="B342" s="255" t="s">
        <v>4697</v>
      </c>
      <c r="C342" s="60">
        <v>1</v>
      </c>
      <c r="D342" s="234">
        <v>0.24</v>
      </c>
      <c r="E342" s="343" t="s">
        <v>912</v>
      </c>
      <c r="F342" s="255" t="s">
        <v>4698</v>
      </c>
      <c r="G342" s="255" t="s">
        <v>4699</v>
      </c>
      <c r="H342" s="182"/>
    </row>
    <row r="343" spans="1:8" s="216" customFormat="1" ht="28.8">
      <c r="A343" s="204">
        <v>336</v>
      </c>
      <c r="B343" s="255" t="s">
        <v>4700</v>
      </c>
      <c r="C343" s="60">
        <v>1</v>
      </c>
      <c r="D343" s="234">
        <v>0.14000000000000001</v>
      </c>
      <c r="E343" s="255" t="s">
        <v>3640</v>
      </c>
      <c r="F343" s="255" t="s">
        <v>4701</v>
      </c>
      <c r="G343" s="255" t="s">
        <v>4702</v>
      </c>
      <c r="H343" s="182"/>
    </row>
    <row r="344" spans="1:8" s="216" customFormat="1" ht="28.8">
      <c r="A344" s="204">
        <v>337</v>
      </c>
      <c r="B344" s="255" t="s">
        <v>4703</v>
      </c>
      <c r="C344" s="60">
        <v>1</v>
      </c>
      <c r="D344" s="234">
        <v>0.2</v>
      </c>
      <c r="E344" s="255" t="s">
        <v>912</v>
      </c>
      <c r="F344" s="255" t="s">
        <v>147</v>
      </c>
      <c r="G344" s="255" t="s">
        <v>4704</v>
      </c>
      <c r="H344" s="182"/>
    </row>
    <row r="345" spans="1:8" s="216" customFormat="1" ht="43.2">
      <c r="A345" s="204">
        <v>338</v>
      </c>
      <c r="B345" s="255" t="s">
        <v>4705</v>
      </c>
      <c r="C345" s="60">
        <v>1</v>
      </c>
      <c r="D345" s="234">
        <v>0.25</v>
      </c>
      <c r="E345" s="255" t="s">
        <v>912</v>
      </c>
      <c r="F345" s="255" t="s">
        <v>740</v>
      </c>
      <c r="G345" s="255" t="s">
        <v>4706</v>
      </c>
      <c r="H345" s="182"/>
    </row>
    <row r="346" spans="1:8" s="216" customFormat="1" ht="28.8">
      <c r="A346" s="204">
        <v>339</v>
      </c>
      <c r="B346" s="255" t="s">
        <v>4707</v>
      </c>
      <c r="C346" s="60">
        <v>1</v>
      </c>
      <c r="D346" s="234">
        <v>0.16</v>
      </c>
      <c r="E346" s="255" t="s">
        <v>912</v>
      </c>
      <c r="F346" s="255" t="s">
        <v>4708</v>
      </c>
      <c r="G346" s="255" t="s">
        <v>4709</v>
      </c>
      <c r="H346" s="182"/>
    </row>
    <row r="347" spans="1:8" s="216" customFormat="1" ht="43.2">
      <c r="A347" s="204">
        <v>340</v>
      </c>
      <c r="B347" s="255" t="s">
        <v>4710</v>
      </c>
      <c r="C347" s="60">
        <v>1</v>
      </c>
      <c r="D347" s="234">
        <v>0.13</v>
      </c>
      <c r="E347" s="255" t="s">
        <v>912</v>
      </c>
      <c r="F347" s="255" t="s">
        <v>4711</v>
      </c>
      <c r="G347" s="255" t="s">
        <v>4712</v>
      </c>
      <c r="H347" s="182"/>
    </row>
    <row r="348" spans="1:8" s="216" customFormat="1" ht="57.6">
      <c r="A348" s="204">
        <v>341</v>
      </c>
      <c r="B348" s="255" t="s">
        <v>4713</v>
      </c>
      <c r="C348" s="60">
        <v>2</v>
      </c>
      <c r="D348" s="234">
        <v>0.28000000000000003</v>
      </c>
      <c r="E348" s="255" t="s">
        <v>140</v>
      </c>
      <c r="F348" s="255" t="s">
        <v>4714</v>
      </c>
      <c r="G348" s="255" t="s">
        <v>4715</v>
      </c>
      <c r="H348" s="182"/>
    </row>
    <row r="349" spans="1:8" s="216" customFormat="1" ht="28.8">
      <c r="A349" s="204">
        <v>342</v>
      </c>
      <c r="B349" s="255" t="s">
        <v>4716</v>
      </c>
      <c r="C349" s="60">
        <v>1</v>
      </c>
      <c r="D349" s="234">
        <v>0.08</v>
      </c>
      <c r="E349" s="255" t="s">
        <v>912</v>
      </c>
      <c r="F349" s="255" t="s">
        <v>4708</v>
      </c>
      <c r="G349" s="255" t="s">
        <v>4709</v>
      </c>
      <c r="H349" s="182"/>
    </row>
    <row r="350" spans="1:8" s="216" customFormat="1" ht="43.2">
      <c r="A350" s="204">
        <v>343</v>
      </c>
      <c r="B350" s="255" t="s">
        <v>4717</v>
      </c>
      <c r="C350" s="60">
        <v>1</v>
      </c>
      <c r="D350" s="234">
        <v>0.03</v>
      </c>
      <c r="E350" s="255" t="s">
        <v>912</v>
      </c>
      <c r="F350" s="255" t="s">
        <v>4718</v>
      </c>
      <c r="G350" s="255" t="s">
        <v>4719</v>
      </c>
      <c r="H350" s="182"/>
    </row>
    <row r="351" spans="1:8" s="216" customFormat="1" ht="57.6">
      <c r="A351" s="204">
        <v>344</v>
      </c>
      <c r="B351" s="255" t="s">
        <v>4720</v>
      </c>
      <c r="C351" s="60">
        <v>1</v>
      </c>
      <c r="D351" s="234">
        <v>7.0000000000000007E-2</v>
      </c>
      <c r="E351" s="255" t="s">
        <v>912</v>
      </c>
      <c r="F351" s="255" t="s">
        <v>4721</v>
      </c>
      <c r="G351" s="255" t="s">
        <v>4722</v>
      </c>
      <c r="H351" s="182"/>
    </row>
    <row r="352" spans="1:8" s="216" customFormat="1" ht="43.2">
      <c r="A352" s="204">
        <v>345</v>
      </c>
      <c r="B352" s="255" t="s">
        <v>4723</v>
      </c>
      <c r="C352" s="60">
        <v>1</v>
      </c>
      <c r="D352" s="234">
        <v>0.24</v>
      </c>
      <c r="E352" s="255" t="s">
        <v>912</v>
      </c>
      <c r="F352" s="255" t="s">
        <v>4724</v>
      </c>
      <c r="G352" s="255" t="s">
        <v>4725</v>
      </c>
      <c r="H352" s="182"/>
    </row>
    <row r="353" spans="1:8" s="216" customFormat="1" ht="43.2">
      <c r="A353" s="204">
        <v>346</v>
      </c>
      <c r="B353" s="255" t="s">
        <v>4726</v>
      </c>
      <c r="C353" s="60">
        <v>1</v>
      </c>
      <c r="D353" s="234">
        <v>0.26</v>
      </c>
      <c r="E353" s="255" t="s">
        <v>912</v>
      </c>
      <c r="F353" s="255" t="s">
        <v>4727</v>
      </c>
      <c r="G353" s="255" t="s">
        <v>4728</v>
      </c>
      <c r="H353" s="182"/>
    </row>
    <row r="354" spans="1:8" s="216" customFormat="1" ht="72">
      <c r="A354" s="204">
        <v>347</v>
      </c>
      <c r="B354" s="255" t="s">
        <v>4729</v>
      </c>
      <c r="C354" s="60">
        <v>1</v>
      </c>
      <c r="D354" s="234">
        <v>0.24</v>
      </c>
      <c r="E354" s="255" t="s">
        <v>912</v>
      </c>
      <c r="F354" s="255" t="s">
        <v>4730</v>
      </c>
      <c r="G354" s="255" t="s">
        <v>4731</v>
      </c>
      <c r="H354" s="182"/>
    </row>
    <row r="355" spans="1:8" s="216" customFormat="1" ht="28.8">
      <c r="A355" s="204">
        <v>348</v>
      </c>
      <c r="B355" s="255" t="s">
        <v>4732</v>
      </c>
      <c r="C355" s="60">
        <v>1</v>
      </c>
      <c r="D355" s="234">
        <v>0.11</v>
      </c>
      <c r="E355" s="255" t="s">
        <v>912</v>
      </c>
      <c r="F355" s="255" t="s">
        <v>4733</v>
      </c>
      <c r="G355" s="255" t="s">
        <v>4734</v>
      </c>
      <c r="H355" s="182"/>
    </row>
    <row r="356" spans="1:8" s="216" customFormat="1" ht="43.2">
      <c r="A356" s="204">
        <v>349</v>
      </c>
      <c r="B356" s="255" t="s">
        <v>4735</v>
      </c>
      <c r="C356" s="60">
        <v>1</v>
      </c>
      <c r="D356" s="234">
        <v>0.1</v>
      </c>
      <c r="E356" s="255" t="s">
        <v>912</v>
      </c>
      <c r="F356" s="255" t="s">
        <v>4736</v>
      </c>
      <c r="G356" s="255" t="s">
        <v>4737</v>
      </c>
      <c r="H356" s="182"/>
    </row>
    <row r="357" spans="1:8" s="216" customFormat="1" ht="43.2">
      <c r="A357" s="204">
        <v>350</v>
      </c>
      <c r="B357" s="255" t="s">
        <v>4738</v>
      </c>
      <c r="C357" s="60">
        <v>1</v>
      </c>
      <c r="D357" s="234">
        <v>0.17</v>
      </c>
      <c r="E357" s="255" t="s">
        <v>912</v>
      </c>
      <c r="F357" s="255" t="s">
        <v>4739</v>
      </c>
      <c r="G357" s="255" t="s">
        <v>4740</v>
      </c>
      <c r="H357" s="182"/>
    </row>
    <row r="358" spans="1:8" s="216" customFormat="1" ht="43.2">
      <c r="A358" s="204">
        <v>351</v>
      </c>
      <c r="B358" s="255" t="s">
        <v>4741</v>
      </c>
      <c r="C358" s="60">
        <v>1</v>
      </c>
      <c r="D358" s="234">
        <v>0.13</v>
      </c>
      <c r="E358" s="255" t="s">
        <v>912</v>
      </c>
      <c r="F358" s="255" t="s">
        <v>4742</v>
      </c>
      <c r="G358" s="255" t="s">
        <v>4743</v>
      </c>
      <c r="H358" s="182"/>
    </row>
    <row r="359" spans="1:8" s="216" customFormat="1" ht="43.2">
      <c r="A359" s="204">
        <v>352</v>
      </c>
      <c r="B359" s="255" t="s">
        <v>4744</v>
      </c>
      <c r="C359" s="60">
        <v>1</v>
      </c>
      <c r="D359" s="234">
        <v>7.0000000000000007E-2</v>
      </c>
      <c r="E359" s="255" t="s">
        <v>140</v>
      </c>
      <c r="F359" s="255" t="s">
        <v>4745</v>
      </c>
      <c r="G359" s="255" t="s">
        <v>4746</v>
      </c>
      <c r="H359" s="182"/>
    </row>
    <row r="360" spans="1:8" s="216" customFormat="1" ht="43.2">
      <c r="A360" s="204">
        <v>353</v>
      </c>
      <c r="B360" s="255" t="s">
        <v>4747</v>
      </c>
      <c r="C360" s="60">
        <v>1</v>
      </c>
      <c r="D360" s="234">
        <v>0.13</v>
      </c>
      <c r="E360" s="255" t="s">
        <v>4748</v>
      </c>
      <c r="F360" s="255" t="s">
        <v>663</v>
      </c>
      <c r="G360" s="255" t="s">
        <v>4749</v>
      </c>
      <c r="H360" s="182"/>
    </row>
    <row r="361" spans="1:8" s="216" customFormat="1" ht="72">
      <c r="A361" s="204">
        <v>354</v>
      </c>
      <c r="B361" s="255" t="s">
        <v>4750</v>
      </c>
      <c r="C361" s="60">
        <v>1</v>
      </c>
      <c r="D361" s="234">
        <v>0.12</v>
      </c>
      <c r="E361" s="255" t="s">
        <v>912</v>
      </c>
      <c r="F361" s="255" t="s">
        <v>4751</v>
      </c>
      <c r="G361" s="255" t="s">
        <v>4752</v>
      </c>
      <c r="H361" s="182"/>
    </row>
    <row r="362" spans="1:8" s="216" customFormat="1" ht="72">
      <c r="A362" s="204">
        <v>355</v>
      </c>
      <c r="B362" s="255" t="s">
        <v>4753</v>
      </c>
      <c r="C362" s="60">
        <v>1</v>
      </c>
      <c r="D362" s="234">
        <v>0.05</v>
      </c>
      <c r="E362" s="255" t="s">
        <v>912</v>
      </c>
      <c r="F362" s="255" t="s">
        <v>4754</v>
      </c>
      <c r="G362" s="255" t="s">
        <v>4755</v>
      </c>
      <c r="H362" s="182"/>
    </row>
    <row r="363" spans="1:8" s="216" customFormat="1" ht="57.6">
      <c r="A363" s="204">
        <v>356</v>
      </c>
      <c r="B363" s="255" t="s">
        <v>4756</v>
      </c>
      <c r="C363" s="60">
        <v>1</v>
      </c>
      <c r="D363" s="234">
        <v>0.16</v>
      </c>
      <c r="E363" s="255" t="s">
        <v>912</v>
      </c>
      <c r="F363" s="255" t="s">
        <v>4757</v>
      </c>
      <c r="G363" s="255" t="s">
        <v>4758</v>
      </c>
      <c r="H363" s="182"/>
    </row>
    <row r="364" spans="1:8" s="216" customFormat="1" ht="43.2">
      <c r="A364" s="204">
        <v>357</v>
      </c>
      <c r="B364" s="255" t="s">
        <v>4759</v>
      </c>
      <c r="C364" s="60">
        <v>1</v>
      </c>
      <c r="D364" s="234">
        <v>0.08</v>
      </c>
      <c r="E364" s="255" t="s">
        <v>912</v>
      </c>
      <c r="F364" s="255" t="s">
        <v>4708</v>
      </c>
      <c r="G364" s="255" t="s">
        <v>4719</v>
      </c>
      <c r="H364" s="182"/>
    </row>
    <row r="365" spans="1:8" s="216" customFormat="1" ht="43.2">
      <c r="A365" s="204">
        <v>358</v>
      </c>
      <c r="B365" s="255" t="s">
        <v>4760</v>
      </c>
      <c r="C365" s="60">
        <v>1</v>
      </c>
      <c r="D365" s="234">
        <v>0.32</v>
      </c>
      <c r="E365" s="255" t="s">
        <v>4748</v>
      </c>
      <c r="F365" s="255" t="s">
        <v>4761</v>
      </c>
      <c r="G365" s="255" t="s">
        <v>4762</v>
      </c>
      <c r="H365" s="182"/>
    </row>
    <row r="366" spans="1:8" s="216" customFormat="1" ht="43.2">
      <c r="A366" s="204">
        <v>359</v>
      </c>
      <c r="B366" s="255" t="s">
        <v>4763</v>
      </c>
      <c r="C366" s="60">
        <v>1</v>
      </c>
      <c r="D366" s="234">
        <v>0.05</v>
      </c>
      <c r="E366" s="255" t="s">
        <v>912</v>
      </c>
      <c r="F366" s="255" t="s">
        <v>4764</v>
      </c>
      <c r="G366" s="255" t="s">
        <v>4765</v>
      </c>
      <c r="H366" s="182"/>
    </row>
    <row r="367" spans="1:8" s="216" customFormat="1" ht="57.6">
      <c r="A367" s="204">
        <v>360</v>
      </c>
      <c r="B367" s="255" t="s">
        <v>4766</v>
      </c>
      <c r="C367" s="60">
        <v>1</v>
      </c>
      <c r="D367" s="234">
        <v>0.16</v>
      </c>
      <c r="E367" s="255" t="s">
        <v>912</v>
      </c>
      <c r="F367" s="255" t="s">
        <v>4767</v>
      </c>
      <c r="G367" s="255" t="s">
        <v>4768</v>
      </c>
      <c r="H367" s="182"/>
    </row>
    <row r="368" spans="1:8" s="216" customFormat="1" ht="57.6">
      <c r="A368" s="204">
        <v>361</v>
      </c>
      <c r="B368" s="255" t="s">
        <v>4769</v>
      </c>
      <c r="C368" s="60">
        <v>1</v>
      </c>
      <c r="D368" s="234">
        <v>0.32</v>
      </c>
      <c r="E368" s="255" t="s">
        <v>858</v>
      </c>
      <c r="F368" s="255" t="s">
        <v>4770</v>
      </c>
      <c r="G368" s="255" t="s">
        <v>4771</v>
      </c>
      <c r="H368" s="182"/>
    </row>
    <row r="369" spans="1:8" s="216" customFormat="1" ht="43.2">
      <c r="A369" s="204">
        <v>362</v>
      </c>
      <c r="B369" s="255" t="s">
        <v>4772</v>
      </c>
      <c r="C369" s="60">
        <v>1</v>
      </c>
      <c r="D369" s="234">
        <v>0.45</v>
      </c>
      <c r="E369" s="255" t="s">
        <v>912</v>
      </c>
      <c r="F369" s="255" t="s">
        <v>4718</v>
      </c>
      <c r="G369" s="255" t="s">
        <v>4719</v>
      </c>
      <c r="H369" s="182"/>
    </row>
    <row r="370" spans="1:8" s="216" customFormat="1" ht="43.2">
      <c r="A370" s="204">
        <v>363</v>
      </c>
      <c r="B370" s="255" t="s">
        <v>4773</v>
      </c>
      <c r="C370" s="60">
        <v>1</v>
      </c>
      <c r="D370" s="234">
        <v>0.2</v>
      </c>
      <c r="E370" s="255" t="s">
        <v>140</v>
      </c>
      <c r="F370" s="255" t="s">
        <v>4774</v>
      </c>
      <c r="G370" s="255" t="s">
        <v>4775</v>
      </c>
      <c r="H370" s="182"/>
    </row>
    <row r="371" spans="1:8" s="216" customFormat="1" ht="43.2">
      <c r="A371" s="204">
        <v>364</v>
      </c>
      <c r="B371" s="255" t="s">
        <v>4776</v>
      </c>
      <c r="C371" s="60">
        <v>1</v>
      </c>
      <c r="D371" s="234">
        <v>0.06</v>
      </c>
      <c r="E371" s="255" t="s">
        <v>912</v>
      </c>
      <c r="F371" s="255" t="s">
        <v>4727</v>
      </c>
      <c r="G371" s="255" t="s">
        <v>4712</v>
      </c>
      <c r="H371" s="182"/>
    </row>
    <row r="372" spans="1:8" s="216" customFormat="1" ht="72">
      <c r="A372" s="204">
        <v>365</v>
      </c>
      <c r="B372" s="255" t="s">
        <v>4777</v>
      </c>
      <c r="C372" s="60">
        <v>1</v>
      </c>
      <c r="D372" s="234">
        <v>0.18</v>
      </c>
      <c r="E372" s="255" t="s">
        <v>912</v>
      </c>
      <c r="F372" s="255" t="s">
        <v>4778</v>
      </c>
      <c r="G372" s="255" t="s">
        <v>4779</v>
      </c>
      <c r="H372" s="182"/>
    </row>
    <row r="373" spans="1:8" s="216" customFormat="1" ht="28.8">
      <c r="A373" s="204">
        <v>366</v>
      </c>
      <c r="B373" s="255" t="s">
        <v>4780</v>
      </c>
      <c r="C373" s="60">
        <v>1</v>
      </c>
      <c r="D373" s="234">
        <v>0.05</v>
      </c>
      <c r="E373" s="255" t="s">
        <v>4748</v>
      </c>
      <c r="F373" s="255" t="s">
        <v>4781</v>
      </c>
      <c r="G373" s="255" t="s">
        <v>4782</v>
      </c>
      <c r="H373" s="182"/>
    </row>
    <row r="374" spans="1:8" s="216" customFormat="1" ht="57.6">
      <c r="A374" s="204">
        <v>367</v>
      </c>
      <c r="B374" s="255" t="s">
        <v>4783</v>
      </c>
      <c r="C374" s="60">
        <v>1</v>
      </c>
      <c r="D374" s="234">
        <v>0.36</v>
      </c>
      <c r="E374" s="255" t="s">
        <v>912</v>
      </c>
      <c r="F374" s="255" t="s">
        <v>4784</v>
      </c>
      <c r="G374" s="255" t="s">
        <v>4785</v>
      </c>
      <c r="H374" s="182"/>
    </row>
    <row r="375" spans="1:8" s="216" customFormat="1" ht="43.2">
      <c r="A375" s="204">
        <v>368</v>
      </c>
      <c r="B375" s="255" t="s">
        <v>4786</v>
      </c>
      <c r="C375" s="60">
        <v>1</v>
      </c>
      <c r="D375" s="234">
        <v>0.08</v>
      </c>
      <c r="E375" s="255" t="s">
        <v>912</v>
      </c>
      <c r="F375" s="255" t="s">
        <v>663</v>
      </c>
      <c r="G375" s="255" t="s">
        <v>4749</v>
      </c>
      <c r="H375" s="182"/>
    </row>
    <row r="376" spans="1:8" s="216" customFormat="1" ht="43.2">
      <c r="A376" s="204">
        <v>369</v>
      </c>
      <c r="B376" s="255" t="s">
        <v>4787</v>
      </c>
      <c r="C376" s="60">
        <v>1</v>
      </c>
      <c r="D376" s="234">
        <v>0.13</v>
      </c>
      <c r="E376" s="255" t="s">
        <v>858</v>
      </c>
      <c r="F376" s="255" t="s">
        <v>4698</v>
      </c>
      <c r="G376" s="255" t="s">
        <v>4788</v>
      </c>
      <c r="H376" s="182"/>
    </row>
    <row r="377" spans="1:8" s="216" customFormat="1" ht="43.2">
      <c r="A377" s="204">
        <v>370</v>
      </c>
      <c r="B377" s="255" t="s">
        <v>4789</v>
      </c>
      <c r="C377" s="60">
        <v>1</v>
      </c>
      <c r="D377" s="234">
        <v>0.26</v>
      </c>
      <c r="E377" s="255" t="s">
        <v>3640</v>
      </c>
      <c r="F377" s="255" t="s">
        <v>740</v>
      </c>
      <c r="G377" s="255" t="s">
        <v>4790</v>
      </c>
      <c r="H377" s="182"/>
    </row>
    <row r="378" spans="1:8" s="216" customFormat="1" ht="72">
      <c r="A378" s="204">
        <v>371</v>
      </c>
      <c r="B378" s="255" t="s">
        <v>4791</v>
      </c>
      <c r="C378" s="60">
        <v>3</v>
      </c>
      <c r="D378" s="234">
        <v>0.6</v>
      </c>
      <c r="E378" s="255" t="s">
        <v>912</v>
      </c>
      <c r="F378" s="255" t="s">
        <v>4792</v>
      </c>
      <c r="G378" s="255" t="s">
        <v>4793</v>
      </c>
      <c r="H378" s="182"/>
    </row>
    <row r="379" spans="1:8" s="216" customFormat="1" ht="57.6">
      <c r="A379" s="204">
        <v>372</v>
      </c>
      <c r="B379" s="255" t="s">
        <v>4794</v>
      </c>
      <c r="C379" s="60">
        <v>1</v>
      </c>
      <c r="D379" s="234">
        <v>0.16</v>
      </c>
      <c r="E379" s="255" t="s">
        <v>4795</v>
      </c>
      <c r="F379" s="255" t="s">
        <v>4796</v>
      </c>
      <c r="G379" s="255" t="s">
        <v>4797</v>
      </c>
      <c r="H379" s="182"/>
    </row>
    <row r="380" spans="1:8" s="216" customFormat="1" ht="57.6">
      <c r="A380" s="204">
        <v>373</v>
      </c>
      <c r="B380" s="255" t="s">
        <v>4798</v>
      </c>
      <c r="C380" s="60">
        <v>1</v>
      </c>
      <c r="D380" s="234">
        <v>0.15</v>
      </c>
      <c r="E380" s="255" t="s">
        <v>912</v>
      </c>
      <c r="F380" s="255" t="s">
        <v>4799</v>
      </c>
      <c r="G380" s="255" t="s">
        <v>4800</v>
      </c>
      <c r="H380" s="182"/>
    </row>
    <row r="381" spans="1:8" s="216" customFormat="1" ht="43.2">
      <c r="A381" s="204">
        <v>374</v>
      </c>
      <c r="B381" s="255" t="s">
        <v>4801</v>
      </c>
      <c r="C381" s="60">
        <v>1</v>
      </c>
      <c r="D381" s="234">
        <v>0.3</v>
      </c>
      <c r="E381" s="255" t="s">
        <v>4802</v>
      </c>
      <c r="F381" s="255" t="s">
        <v>4803</v>
      </c>
      <c r="G381" s="255" t="s">
        <v>4804</v>
      </c>
      <c r="H381" s="182"/>
    </row>
    <row r="382" spans="1:8" s="216" customFormat="1" ht="28.8">
      <c r="A382" s="204">
        <v>375</v>
      </c>
      <c r="B382" s="255" t="s">
        <v>4805</v>
      </c>
      <c r="C382" s="60">
        <v>1</v>
      </c>
      <c r="D382" s="234">
        <v>0.12</v>
      </c>
      <c r="E382" s="255" t="s">
        <v>912</v>
      </c>
      <c r="F382" s="255" t="s">
        <v>663</v>
      </c>
      <c r="G382" s="255" t="s">
        <v>4806</v>
      </c>
      <c r="H382" s="182"/>
    </row>
    <row r="383" spans="1:8" s="216" customFormat="1" ht="72">
      <c r="A383" s="204">
        <v>376</v>
      </c>
      <c r="B383" s="255" t="s">
        <v>4807</v>
      </c>
      <c r="C383" s="60">
        <v>1</v>
      </c>
      <c r="D383" s="234">
        <v>0.36</v>
      </c>
      <c r="E383" s="255" t="s">
        <v>912</v>
      </c>
      <c r="F383" s="255" t="s">
        <v>4808</v>
      </c>
      <c r="G383" s="255" t="s">
        <v>4793</v>
      </c>
      <c r="H383" s="182"/>
    </row>
    <row r="384" spans="1:8" s="216" customFormat="1" ht="43.2">
      <c r="A384" s="204">
        <v>377</v>
      </c>
      <c r="B384" s="255" t="s">
        <v>4809</v>
      </c>
      <c r="C384" s="60">
        <v>1</v>
      </c>
      <c r="D384" s="234">
        <v>0.08</v>
      </c>
      <c r="E384" s="255" t="s">
        <v>912</v>
      </c>
      <c r="F384" s="255" t="s">
        <v>4810</v>
      </c>
      <c r="G384" s="255" t="s">
        <v>4811</v>
      </c>
      <c r="H384" s="182"/>
    </row>
    <row r="385" spans="1:8" s="216" customFormat="1" ht="43.2">
      <c r="A385" s="204">
        <v>378</v>
      </c>
      <c r="B385" s="255" t="s">
        <v>4812</v>
      </c>
      <c r="C385" s="60">
        <v>1</v>
      </c>
      <c r="D385" s="234">
        <v>0.12</v>
      </c>
      <c r="E385" s="255" t="s">
        <v>912</v>
      </c>
      <c r="F385" s="255" t="s">
        <v>4813</v>
      </c>
      <c r="G385" s="255" t="s">
        <v>4804</v>
      </c>
      <c r="H385" s="182"/>
    </row>
    <row r="386" spans="1:8" s="216" customFormat="1" ht="57.6">
      <c r="A386" s="204">
        <v>379</v>
      </c>
      <c r="B386" s="255" t="s">
        <v>4814</v>
      </c>
      <c r="C386" s="60">
        <v>1</v>
      </c>
      <c r="D386" s="234">
        <v>0.12</v>
      </c>
      <c r="E386" s="255" t="s">
        <v>912</v>
      </c>
      <c r="F386" s="255" t="s">
        <v>4815</v>
      </c>
      <c r="G386" s="255" t="s">
        <v>4816</v>
      </c>
      <c r="H386" s="182"/>
    </row>
    <row r="387" spans="1:8" s="216" customFormat="1" ht="43.2">
      <c r="A387" s="204">
        <v>380</v>
      </c>
      <c r="B387" s="255" t="s">
        <v>4817</v>
      </c>
      <c r="C387" s="60">
        <v>1</v>
      </c>
      <c r="D387" s="234">
        <v>7.0000000000000007E-2</v>
      </c>
      <c r="E387" s="255" t="s">
        <v>912</v>
      </c>
      <c r="F387" s="255" t="s">
        <v>4818</v>
      </c>
      <c r="G387" s="255" t="s">
        <v>4819</v>
      </c>
      <c r="H387" s="182"/>
    </row>
    <row r="388" spans="1:8" s="216" customFormat="1" ht="43.2">
      <c r="A388" s="204">
        <v>381</v>
      </c>
      <c r="B388" s="255" t="s">
        <v>4820</v>
      </c>
      <c r="C388" s="60">
        <v>1</v>
      </c>
      <c r="D388" s="234">
        <v>0.06</v>
      </c>
      <c r="E388" s="255" t="s">
        <v>912</v>
      </c>
      <c r="F388" s="255" t="s">
        <v>4821</v>
      </c>
      <c r="G388" s="255" t="s">
        <v>4822</v>
      </c>
      <c r="H388" s="182"/>
    </row>
    <row r="389" spans="1:8" s="216" customFormat="1" ht="43.2">
      <c r="A389" s="204">
        <v>382</v>
      </c>
      <c r="B389" s="255" t="s">
        <v>4823</v>
      </c>
      <c r="C389" s="60">
        <v>1</v>
      </c>
      <c r="D389" s="234">
        <v>0.14000000000000001</v>
      </c>
      <c r="E389" s="255" t="s">
        <v>912</v>
      </c>
      <c r="F389" s="255" t="s">
        <v>4824</v>
      </c>
      <c r="G389" s="255" t="s">
        <v>4825</v>
      </c>
      <c r="H389" s="182"/>
    </row>
    <row r="390" spans="1:8" s="216" customFormat="1" ht="43.2">
      <c r="A390" s="204">
        <v>383</v>
      </c>
      <c r="B390" s="255" t="s">
        <v>4826</v>
      </c>
      <c r="C390" s="60">
        <v>1</v>
      </c>
      <c r="D390" s="234">
        <v>0.18</v>
      </c>
      <c r="E390" s="255" t="s">
        <v>912</v>
      </c>
      <c r="F390" s="255" t="s">
        <v>4827</v>
      </c>
      <c r="G390" s="255" t="s">
        <v>4828</v>
      </c>
      <c r="H390" s="182"/>
    </row>
    <row r="391" spans="1:8" s="216" customFormat="1" ht="28.8">
      <c r="A391" s="204">
        <v>384</v>
      </c>
      <c r="B391" s="255" t="s">
        <v>4829</v>
      </c>
      <c r="C391" s="60">
        <v>1</v>
      </c>
      <c r="D391" s="234">
        <v>7.0000000000000007E-2</v>
      </c>
      <c r="E391" s="255" t="s">
        <v>912</v>
      </c>
      <c r="F391" s="255" t="s">
        <v>663</v>
      </c>
      <c r="G391" s="255" t="s">
        <v>4830</v>
      </c>
      <c r="H391" s="182"/>
    </row>
    <row r="392" spans="1:8" s="216" customFormat="1" ht="28.8">
      <c r="A392" s="204">
        <v>385</v>
      </c>
      <c r="B392" s="255" t="s">
        <v>4831</v>
      </c>
      <c r="C392" s="60">
        <v>1</v>
      </c>
      <c r="D392" s="234">
        <v>0.08</v>
      </c>
      <c r="E392" s="255" t="s">
        <v>912</v>
      </c>
      <c r="F392" s="255" t="s">
        <v>324</v>
      </c>
      <c r="G392" s="255" t="s">
        <v>4832</v>
      </c>
      <c r="H392" s="182"/>
    </row>
    <row r="393" spans="1:8" s="216" customFormat="1" ht="43.2">
      <c r="A393" s="204">
        <v>386</v>
      </c>
      <c r="B393" s="255" t="s">
        <v>4833</v>
      </c>
      <c r="C393" s="60">
        <v>1</v>
      </c>
      <c r="D393" s="234">
        <v>0.3</v>
      </c>
      <c r="E393" s="255" t="s">
        <v>912</v>
      </c>
      <c r="F393" s="255" t="s">
        <v>4834</v>
      </c>
      <c r="G393" s="255" t="s">
        <v>4835</v>
      </c>
      <c r="H393" s="182"/>
    </row>
    <row r="394" spans="1:8" s="216" customFormat="1" ht="57.6">
      <c r="A394" s="204">
        <v>387</v>
      </c>
      <c r="B394" s="54" t="s">
        <v>4836</v>
      </c>
      <c r="C394" s="60">
        <v>1</v>
      </c>
      <c r="D394" s="234">
        <v>0.08</v>
      </c>
      <c r="E394" s="54" t="s">
        <v>951</v>
      </c>
      <c r="F394" s="54" t="s">
        <v>4837</v>
      </c>
      <c r="G394" s="54" t="s">
        <v>4838</v>
      </c>
      <c r="H394" s="182"/>
    </row>
    <row r="395" spans="1:8" s="216" customFormat="1" ht="57.6">
      <c r="A395" s="501">
        <v>388</v>
      </c>
      <c r="B395" s="218" t="s">
        <v>4839</v>
      </c>
      <c r="C395" s="35">
        <v>3</v>
      </c>
      <c r="D395" s="37">
        <v>0.48</v>
      </c>
      <c r="E395" s="218" t="s">
        <v>951</v>
      </c>
      <c r="F395" s="218" t="s">
        <v>4840</v>
      </c>
      <c r="G395" s="218" t="s">
        <v>4841</v>
      </c>
      <c r="H395" s="182"/>
    </row>
    <row r="396" spans="1:8" s="216" customFormat="1" ht="43.2">
      <c r="A396" s="204">
        <v>389</v>
      </c>
      <c r="B396" s="218" t="s">
        <v>4842</v>
      </c>
      <c r="C396" s="35">
        <v>2</v>
      </c>
      <c r="D396" s="37">
        <v>0.4</v>
      </c>
      <c r="E396" s="218" t="s">
        <v>951</v>
      </c>
      <c r="F396" s="218" t="s">
        <v>4843</v>
      </c>
      <c r="G396" s="218" t="s">
        <v>4838</v>
      </c>
      <c r="H396" s="182"/>
    </row>
    <row r="397" spans="1:8" s="216" customFormat="1" ht="43.2">
      <c r="A397" s="204">
        <v>390</v>
      </c>
      <c r="B397" s="218" t="s">
        <v>4844</v>
      </c>
      <c r="C397" s="35">
        <v>1</v>
      </c>
      <c r="D397" s="37">
        <v>0.2</v>
      </c>
      <c r="E397" s="218" t="s">
        <v>951</v>
      </c>
      <c r="F397" s="218" t="s">
        <v>4845</v>
      </c>
      <c r="G397" s="218" t="s">
        <v>4846</v>
      </c>
      <c r="H397" s="182"/>
    </row>
    <row r="398" spans="1:8" s="216" customFormat="1" ht="57.6">
      <c r="A398" s="204">
        <v>391</v>
      </c>
      <c r="B398" s="218" t="s">
        <v>4847</v>
      </c>
      <c r="C398" s="35">
        <v>1</v>
      </c>
      <c r="D398" s="37">
        <v>0.08</v>
      </c>
      <c r="E398" s="218" t="s">
        <v>951</v>
      </c>
      <c r="F398" s="218" t="s">
        <v>4848</v>
      </c>
      <c r="G398" s="218" t="s">
        <v>4849</v>
      </c>
      <c r="H398" s="182"/>
    </row>
    <row r="399" spans="1:8" s="216" customFormat="1" ht="43.2">
      <c r="A399" s="204">
        <v>392</v>
      </c>
      <c r="B399" s="218" t="s">
        <v>4850</v>
      </c>
      <c r="C399" s="35">
        <v>2</v>
      </c>
      <c r="D399" s="37">
        <v>0.2</v>
      </c>
      <c r="E399" s="218" t="s">
        <v>4851</v>
      </c>
      <c r="F399" s="218" t="s">
        <v>4852</v>
      </c>
      <c r="G399" s="218" t="s">
        <v>4853</v>
      </c>
      <c r="H399" s="182"/>
    </row>
    <row r="400" spans="1:8" s="216" customFormat="1" ht="43.2">
      <c r="A400" s="204">
        <v>393</v>
      </c>
      <c r="B400" s="218" t="s">
        <v>4854</v>
      </c>
      <c r="C400" s="35">
        <v>1</v>
      </c>
      <c r="D400" s="37">
        <v>0.18</v>
      </c>
      <c r="E400" s="218" t="s">
        <v>951</v>
      </c>
      <c r="F400" s="218" t="s">
        <v>4855</v>
      </c>
      <c r="G400" s="218" t="s">
        <v>4856</v>
      </c>
      <c r="H400" s="182"/>
    </row>
    <row r="401" spans="1:8" s="216" customFormat="1" ht="43.2">
      <c r="A401" s="204">
        <v>394</v>
      </c>
      <c r="B401" s="218" t="s">
        <v>4857</v>
      </c>
      <c r="C401" s="35">
        <v>1</v>
      </c>
      <c r="D401" s="37">
        <v>0.18</v>
      </c>
      <c r="E401" s="218" t="s">
        <v>951</v>
      </c>
      <c r="F401" s="218" t="s">
        <v>4858</v>
      </c>
      <c r="G401" s="218" t="s">
        <v>4859</v>
      </c>
      <c r="H401" s="182"/>
    </row>
    <row r="402" spans="1:8" s="216" customFormat="1" ht="43.2">
      <c r="A402" s="204">
        <v>395</v>
      </c>
      <c r="B402" s="218" t="s">
        <v>4860</v>
      </c>
      <c r="C402" s="35">
        <v>1</v>
      </c>
      <c r="D402" s="37">
        <v>0.36</v>
      </c>
      <c r="E402" s="218" t="s">
        <v>4861</v>
      </c>
      <c r="F402" s="218" t="s">
        <v>4862</v>
      </c>
      <c r="G402" s="218" t="s">
        <v>4863</v>
      </c>
      <c r="H402" s="182"/>
    </row>
    <row r="403" spans="1:8" s="216" customFormat="1" ht="43.2">
      <c r="A403" s="204">
        <v>396</v>
      </c>
      <c r="B403" s="218" t="s">
        <v>4864</v>
      </c>
      <c r="C403" s="35">
        <v>1</v>
      </c>
      <c r="D403" s="37">
        <v>0.06</v>
      </c>
      <c r="E403" s="218" t="s">
        <v>951</v>
      </c>
      <c r="F403" s="218" t="s">
        <v>4865</v>
      </c>
      <c r="G403" s="218" t="s">
        <v>4866</v>
      </c>
      <c r="H403" s="182"/>
    </row>
    <row r="404" spans="1:8" s="216" customFormat="1" ht="43.2">
      <c r="A404" s="204">
        <v>397</v>
      </c>
      <c r="B404" s="218" t="s">
        <v>4867</v>
      </c>
      <c r="C404" s="35">
        <v>2</v>
      </c>
      <c r="D404" s="37">
        <v>1.37</v>
      </c>
      <c r="E404" s="218" t="s">
        <v>4868</v>
      </c>
      <c r="F404" s="218" t="s">
        <v>4862</v>
      </c>
      <c r="G404" s="218" t="s">
        <v>4869</v>
      </c>
      <c r="H404" s="182"/>
    </row>
    <row r="405" spans="1:8" s="216" customFormat="1" ht="43.2">
      <c r="A405" s="204">
        <v>398</v>
      </c>
      <c r="B405" s="218" t="s">
        <v>4870</v>
      </c>
      <c r="C405" s="35">
        <v>4</v>
      </c>
      <c r="D405" s="36">
        <v>0.5</v>
      </c>
      <c r="E405" s="218" t="s">
        <v>951</v>
      </c>
      <c r="F405" s="218" t="s">
        <v>4837</v>
      </c>
      <c r="G405" s="218" t="s">
        <v>4838</v>
      </c>
      <c r="H405" s="182"/>
    </row>
    <row r="406" spans="1:8" s="216" customFormat="1" ht="43.2">
      <c r="A406" s="204">
        <v>399</v>
      </c>
      <c r="B406" s="218" t="s">
        <v>4871</v>
      </c>
      <c r="C406" s="35">
        <v>3</v>
      </c>
      <c r="D406" s="37">
        <v>1.33</v>
      </c>
      <c r="E406" s="218" t="s">
        <v>951</v>
      </c>
      <c r="F406" s="218" t="s">
        <v>4862</v>
      </c>
      <c r="G406" s="218" t="s">
        <v>4856</v>
      </c>
      <c r="H406" s="182"/>
    </row>
    <row r="407" spans="1:8" s="216" customFormat="1" ht="43.2">
      <c r="A407" s="204">
        <v>400</v>
      </c>
      <c r="B407" s="344" t="s">
        <v>4872</v>
      </c>
      <c r="C407" s="344">
        <v>1</v>
      </c>
      <c r="D407" s="344">
        <v>0.2</v>
      </c>
      <c r="E407" s="218" t="s">
        <v>951</v>
      </c>
      <c r="F407" s="345" t="s">
        <v>4873</v>
      </c>
      <c r="G407" s="345" t="s">
        <v>4874</v>
      </c>
      <c r="H407" s="182"/>
    </row>
    <row r="408" spans="1:8" s="216" customFormat="1" ht="30">
      <c r="A408" s="204">
        <v>401</v>
      </c>
      <c r="B408" s="64" t="s">
        <v>4875</v>
      </c>
      <c r="C408" s="204">
        <v>1</v>
      </c>
      <c r="D408" s="204">
        <v>0.06</v>
      </c>
      <c r="E408" s="218" t="s">
        <v>951</v>
      </c>
      <c r="F408" s="64" t="s">
        <v>4876</v>
      </c>
      <c r="G408" s="64" t="s">
        <v>4877</v>
      </c>
      <c r="H408" s="182"/>
    </row>
    <row r="409" spans="1:8" s="216" customFormat="1" ht="30">
      <c r="A409" s="204">
        <v>402</v>
      </c>
      <c r="B409" s="64" t="s">
        <v>4878</v>
      </c>
      <c r="C409" s="204">
        <v>1</v>
      </c>
      <c r="D409" s="204">
        <v>7.8</v>
      </c>
      <c r="E409" s="218" t="s">
        <v>951</v>
      </c>
      <c r="F409" s="64" t="s">
        <v>4837</v>
      </c>
      <c r="G409" s="64" t="s">
        <v>4879</v>
      </c>
      <c r="H409" s="182"/>
    </row>
    <row r="410" spans="1:8" s="216" customFormat="1" ht="45">
      <c r="A410" s="204">
        <v>403</v>
      </c>
      <c r="B410" s="45" t="s">
        <v>4880</v>
      </c>
      <c r="C410" s="69">
        <v>1</v>
      </c>
      <c r="D410" s="69">
        <v>0.36</v>
      </c>
      <c r="E410" s="218" t="s">
        <v>951</v>
      </c>
      <c r="F410" s="45" t="s">
        <v>4881</v>
      </c>
      <c r="G410" s="45" t="s">
        <v>4882</v>
      </c>
      <c r="H410" s="182"/>
    </row>
    <row r="411" spans="1:8" s="216" customFormat="1" ht="45">
      <c r="A411" s="204">
        <v>404</v>
      </c>
      <c r="B411" s="45" t="s">
        <v>4883</v>
      </c>
      <c r="C411" s="69">
        <v>2</v>
      </c>
      <c r="D411" s="69">
        <v>0.8</v>
      </c>
      <c r="E411" s="218" t="s">
        <v>951</v>
      </c>
      <c r="F411" s="45" t="s">
        <v>4884</v>
      </c>
      <c r="G411" s="45" t="s">
        <v>4885</v>
      </c>
      <c r="H411" s="182"/>
    </row>
    <row r="412" spans="1:8" s="216" customFormat="1" ht="45">
      <c r="A412" s="204">
        <v>405</v>
      </c>
      <c r="B412" s="45" t="s">
        <v>4886</v>
      </c>
      <c r="C412" s="69">
        <v>2</v>
      </c>
      <c r="D412" s="69">
        <v>0.04</v>
      </c>
      <c r="E412" s="218" t="s">
        <v>951</v>
      </c>
      <c r="F412" s="45" t="s">
        <v>4887</v>
      </c>
      <c r="G412" s="45" t="s">
        <v>4888</v>
      </c>
      <c r="H412" s="182"/>
    </row>
    <row r="413" spans="1:8" s="216" customFormat="1" ht="45">
      <c r="A413" s="204">
        <v>406</v>
      </c>
      <c r="B413" s="45" t="s">
        <v>4889</v>
      </c>
      <c r="C413" s="69">
        <v>1</v>
      </c>
      <c r="D413" s="69">
        <v>0.12</v>
      </c>
      <c r="E413" s="218" t="s">
        <v>951</v>
      </c>
      <c r="F413" s="45" t="s">
        <v>4890</v>
      </c>
      <c r="G413" s="45" t="s">
        <v>4891</v>
      </c>
      <c r="H413" s="182"/>
    </row>
    <row r="414" spans="1:8" s="216" customFormat="1" ht="45">
      <c r="A414" s="204">
        <v>407</v>
      </c>
      <c r="B414" s="45" t="s">
        <v>4892</v>
      </c>
      <c r="C414" s="69">
        <v>1</v>
      </c>
      <c r="D414" s="69">
        <v>0.04</v>
      </c>
      <c r="E414" s="218" t="s">
        <v>951</v>
      </c>
      <c r="F414" s="45" t="s">
        <v>4893</v>
      </c>
      <c r="G414" s="45" t="s">
        <v>4894</v>
      </c>
      <c r="H414" s="182"/>
    </row>
    <row r="415" spans="1:8" s="216" customFormat="1" ht="45">
      <c r="A415" s="204">
        <v>408</v>
      </c>
      <c r="B415" s="45" t="s">
        <v>4895</v>
      </c>
      <c r="C415" s="69">
        <v>1</v>
      </c>
      <c r="D415" s="69">
        <v>0.06</v>
      </c>
      <c r="E415" s="218" t="s">
        <v>951</v>
      </c>
      <c r="F415" s="45" t="s">
        <v>4896</v>
      </c>
      <c r="G415" s="45" t="s">
        <v>4897</v>
      </c>
      <c r="H415" s="182"/>
    </row>
    <row r="416" spans="1:8" s="216" customFormat="1" ht="45">
      <c r="A416" s="204">
        <v>409</v>
      </c>
      <c r="B416" s="45" t="s">
        <v>4898</v>
      </c>
      <c r="C416" s="69">
        <v>3</v>
      </c>
      <c r="D416" s="69">
        <v>0.14000000000000001</v>
      </c>
      <c r="E416" s="218" t="s">
        <v>951</v>
      </c>
      <c r="F416" s="45" t="s">
        <v>4899</v>
      </c>
      <c r="G416" s="45" t="s">
        <v>4900</v>
      </c>
      <c r="H416" s="182"/>
    </row>
    <row r="417" spans="1:8" s="216" customFormat="1" ht="45">
      <c r="A417" s="204">
        <v>410</v>
      </c>
      <c r="B417" s="45" t="s">
        <v>4901</v>
      </c>
      <c r="C417" s="69">
        <v>2</v>
      </c>
      <c r="D417" s="69" t="s">
        <v>4902</v>
      </c>
      <c r="E417" s="218" t="s">
        <v>951</v>
      </c>
      <c r="F417" s="45" t="s">
        <v>4903</v>
      </c>
      <c r="G417" s="45" t="s">
        <v>4904</v>
      </c>
      <c r="H417" s="182"/>
    </row>
    <row r="418" spans="1:8" s="216" customFormat="1" ht="60">
      <c r="A418" s="204">
        <v>411</v>
      </c>
      <c r="B418" s="45" t="s">
        <v>4905</v>
      </c>
      <c r="C418" s="69">
        <v>2</v>
      </c>
      <c r="D418" s="69">
        <v>0.18</v>
      </c>
      <c r="E418" s="218" t="s">
        <v>951</v>
      </c>
      <c r="F418" s="45" t="s">
        <v>4906</v>
      </c>
      <c r="G418" s="45" t="s">
        <v>4907</v>
      </c>
      <c r="H418" s="182"/>
    </row>
    <row r="419" spans="1:8" s="216" customFormat="1" ht="45">
      <c r="A419" s="204">
        <v>412</v>
      </c>
      <c r="B419" s="45" t="s">
        <v>4908</v>
      </c>
      <c r="C419" s="69">
        <v>1</v>
      </c>
      <c r="D419" s="295">
        <v>0</v>
      </c>
      <c r="E419" s="218" t="s">
        <v>951</v>
      </c>
      <c r="F419" s="45" t="s">
        <v>4906</v>
      </c>
      <c r="G419" s="45" t="s">
        <v>4907</v>
      </c>
      <c r="H419" s="182"/>
    </row>
    <row r="420" spans="1:8" s="216" customFormat="1" ht="45">
      <c r="A420" s="204">
        <v>413</v>
      </c>
      <c r="B420" s="45" t="s">
        <v>4909</v>
      </c>
      <c r="C420" s="69">
        <v>1</v>
      </c>
      <c r="D420" s="69">
        <v>4.8000000000000001E-2</v>
      </c>
      <c r="E420" s="45"/>
      <c r="F420" s="45" t="s">
        <v>4848</v>
      </c>
      <c r="G420" s="45" t="s">
        <v>4891</v>
      </c>
      <c r="H420" s="182"/>
    </row>
    <row r="421" spans="1:8" s="216" customFormat="1" ht="45">
      <c r="A421" s="204">
        <v>414</v>
      </c>
      <c r="B421" s="45" t="s">
        <v>4910</v>
      </c>
      <c r="C421" s="69">
        <v>1</v>
      </c>
      <c r="D421" s="69">
        <v>5.1999999999999998E-2</v>
      </c>
      <c r="E421" s="45"/>
      <c r="F421" s="45" t="s">
        <v>4911</v>
      </c>
      <c r="G421" s="45" t="s">
        <v>4912</v>
      </c>
      <c r="H421" s="182"/>
    </row>
    <row r="422" spans="1:8" s="216" customFormat="1" ht="45">
      <c r="A422" s="204">
        <v>415</v>
      </c>
      <c r="B422" s="45" t="s">
        <v>4913</v>
      </c>
      <c r="C422" s="69">
        <v>1</v>
      </c>
      <c r="D422" s="69">
        <v>1.2E-2</v>
      </c>
      <c r="E422" s="45"/>
      <c r="F422" s="45" t="s">
        <v>4914</v>
      </c>
      <c r="G422" s="45" t="s">
        <v>4915</v>
      </c>
      <c r="H422" s="182"/>
    </row>
    <row r="423" spans="1:8" s="216" customFormat="1" ht="45">
      <c r="A423" s="204">
        <v>416</v>
      </c>
      <c r="B423" s="45" t="s">
        <v>4916</v>
      </c>
      <c r="C423" s="69">
        <v>1</v>
      </c>
      <c r="D423" s="69">
        <v>0.04</v>
      </c>
      <c r="E423" s="45"/>
      <c r="F423" s="45" t="s">
        <v>4917</v>
      </c>
      <c r="G423" s="45" t="s">
        <v>4918</v>
      </c>
      <c r="H423" s="182"/>
    </row>
    <row r="424" spans="1:8" s="216" customFormat="1" ht="60">
      <c r="A424" s="204">
        <v>417</v>
      </c>
      <c r="B424" s="45" t="s">
        <v>4919</v>
      </c>
      <c r="C424" s="69">
        <v>1</v>
      </c>
      <c r="D424" s="69">
        <v>0.36</v>
      </c>
      <c r="E424" s="45"/>
      <c r="F424" s="45" t="s">
        <v>4920</v>
      </c>
      <c r="G424" s="45" t="s">
        <v>4921</v>
      </c>
      <c r="H424" s="182"/>
    </row>
    <row r="425" spans="1:8" s="216" customFormat="1" ht="45">
      <c r="A425" s="204">
        <v>418</v>
      </c>
      <c r="B425" s="45" t="s">
        <v>4922</v>
      </c>
      <c r="C425" s="69">
        <v>1</v>
      </c>
      <c r="D425" s="69">
        <v>0.24</v>
      </c>
      <c r="E425" s="45"/>
      <c r="F425" s="45" t="s">
        <v>4923</v>
      </c>
      <c r="G425" s="45" t="s">
        <v>4924</v>
      </c>
      <c r="H425" s="182"/>
    </row>
    <row r="426" spans="1:8" s="216" customFormat="1" ht="30">
      <c r="A426" s="204">
        <v>419</v>
      </c>
      <c r="B426" s="45" t="s">
        <v>4925</v>
      </c>
      <c r="C426" s="69">
        <v>1</v>
      </c>
      <c r="D426" s="69">
        <v>0.04</v>
      </c>
      <c r="E426" s="45"/>
      <c r="F426" s="45" t="s">
        <v>4926</v>
      </c>
      <c r="G426" s="45" t="s">
        <v>4927</v>
      </c>
      <c r="H426" s="182"/>
    </row>
    <row r="427" spans="1:8" s="216" customFormat="1" ht="45">
      <c r="A427" s="204">
        <v>420</v>
      </c>
      <c r="B427" s="45" t="s">
        <v>4928</v>
      </c>
      <c r="C427" s="69">
        <v>1</v>
      </c>
      <c r="D427" s="69">
        <v>0.68</v>
      </c>
      <c r="E427" s="45"/>
      <c r="F427" s="45" t="s">
        <v>4929</v>
      </c>
      <c r="G427" s="45" t="s">
        <v>4930</v>
      </c>
      <c r="H427" s="182"/>
    </row>
    <row r="428" spans="1:8" s="216" customFormat="1" ht="45">
      <c r="A428" s="204">
        <v>421</v>
      </c>
      <c r="B428" s="45" t="s">
        <v>4931</v>
      </c>
      <c r="C428" s="69">
        <v>1</v>
      </c>
      <c r="D428" s="69">
        <v>0.08</v>
      </c>
      <c r="E428" s="45"/>
      <c r="F428" s="45" t="s">
        <v>4932</v>
      </c>
      <c r="G428" s="45" t="s">
        <v>4933</v>
      </c>
      <c r="H428" s="182"/>
    </row>
    <row r="429" spans="1:8" s="216" customFormat="1" ht="30">
      <c r="A429" s="204">
        <v>422</v>
      </c>
      <c r="B429" s="45" t="s">
        <v>4934</v>
      </c>
      <c r="C429" s="69">
        <v>2</v>
      </c>
      <c r="D429" s="69">
        <v>0.12</v>
      </c>
      <c r="E429" s="45"/>
      <c r="F429" s="45" t="s">
        <v>4837</v>
      </c>
      <c r="G429" s="45" t="s">
        <v>4935</v>
      </c>
      <c r="H429" s="182"/>
    </row>
    <row r="430" spans="1:8" s="216" customFormat="1" ht="30">
      <c r="A430" s="204">
        <v>423</v>
      </c>
      <c r="B430" s="45" t="s">
        <v>4936</v>
      </c>
      <c r="C430" s="69">
        <v>1</v>
      </c>
      <c r="D430" s="69">
        <v>0.12</v>
      </c>
      <c r="E430" s="45"/>
      <c r="F430" s="45" t="s">
        <v>4937</v>
      </c>
      <c r="G430" s="45" t="s">
        <v>4938</v>
      </c>
      <c r="H430" s="182"/>
    </row>
    <row r="431" spans="1:8" s="216" customFormat="1" ht="45">
      <c r="A431" s="204">
        <v>424</v>
      </c>
      <c r="B431" s="45" t="s">
        <v>4939</v>
      </c>
      <c r="C431" s="69">
        <v>1</v>
      </c>
      <c r="D431" s="69">
        <v>0.15</v>
      </c>
      <c r="E431" s="45"/>
      <c r="F431" s="45" t="s">
        <v>4940</v>
      </c>
      <c r="G431" s="45" t="s">
        <v>4941</v>
      </c>
      <c r="H431" s="182"/>
    </row>
    <row r="432" spans="1:8" s="216" customFormat="1" ht="45">
      <c r="A432" s="204">
        <v>425</v>
      </c>
      <c r="B432" s="45" t="s">
        <v>4942</v>
      </c>
      <c r="C432" s="69">
        <v>1</v>
      </c>
      <c r="D432" s="69">
        <v>0.06</v>
      </c>
      <c r="E432" s="45"/>
      <c r="F432" s="45" t="s">
        <v>4943</v>
      </c>
      <c r="G432" s="45" t="s">
        <v>4944</v>
      </c>
      <c r="H432" s="182"/>
    </row>
    <row r="433" spans="1:8" s="216" customFormat="1" ht="30">
      <c r="A433" s="204">
        <v>426</v>
      </c>
      <c r="B433" s="45" t="s">
        <v>4945</v>
      </c>
      <c r="C433" s="69">
        <v>2</v>
      </c>
      <c r="D433" s="69">
        <v>0.2</v>
      </c>
      <c r="E433" s="45"/>
      <c r="F433" s="45" t="s">
        <v>4946</v>
      </c>
      <c r="G433" s="45" t="s">
        <v>4947</v>
      </c>
      <c r="H433" s="182"/>
    </row>
    <row r="434" spans="1:8" s="216" customFormat="1" ht="45">
      <c r="A434" s="204">
        <v>427</v>
      </c>
      <c r="B434" s="45" t="s">
        <v>4948</v>
      </c>
      <c r="C434" s="69">
        <v>1</v>
      </c>
      <c r="D434" s="69">
        <v>0.14000000000000001</v>
      </c>
      <c r="E434" s="45"/>
      <c r="F434" s="45" t="s">
        <v>4949</v>
      </c>
      <c r="G434" s="45" t="s">
        <v>4947</v>
      </c>
      <c r="H434" s="182"/>
    </row>
    <row r="435" spans="1:8" s="216" customFormat="1" ht="45">
      <c r="A435" s="204">
        <v>428</v>
      </c>
      <c r="B435" s="45" t="s">
        <v>4950</v>
      </c>
      <c r="C435" s="69">
        <v>1</v>
      </c>
      <c r="D435" s="69">
        <v>0.04</v>
      </c>
      <c r="E435" s="45"/>
      <c r="F435" s="45" t="s">
        <v>4951</v>
      </c>
      <c r="G435" s="45" t="s">
        <v>4952</v>
      </c>
      <c r="H435" s="182"/>
    </row>
    <row r="436" spans="1:8" s="216" customFormat="1" ht="45">
      <c r="A436" s="204">
        <v>429</v>
      </c>
      <c r="B436" s="45" t="s">
        <v>4953</v>
      </c>
      <c r="C436" s="69">
        <v>2</v>
      </c>
      <c r="D436" s="69">
        <v>0.38</v>
      </c>
      <c r="E436" s="45"/>
      <c r="F436" s="45" t="s">
        <v>4954</v>
      </c>
      <c r="G436" s="45" t="s">
        <v>4955</v>
      </c>
      <c r="H436" s="182"/>
    </row>
    <row r="437" spans="1:8" s="216" customFormat="1" ht="30">
      <c r="A437" s="204">
        <v>430</v>
      </c>
      <c r="B437" s="45" t="s">
        <v>4956</v>
      </c>
      <c r="C437" s="69">
        <v>1</v>
      </c>
      <c r="D437" s="69">
        <v>0.1</v>
      </c>
      <c r="E437" s="45"/>
      <c r="F437" s="45" t="s">
        <v>4957</v>
      </c>
      <c r="G437" s="45" t="s">
        <v>4947</v>
      </c>
      <c r="H437" s="182"/>
    </row>
    <row r="438" spans="1:8" s="216" customFormat="1" ht="45">
      <c r="A438" s="204">
        <v>431</v>
      </c>
      <c r="B438" s="45" t="s">
        <v>4958</v>
      </c>
      <c r="C438" s="69">
        <v>1</v>
      </c>
      <c r="D438" s="69">
        <v>0.12</v>
      </c>
      <c r="E438" s="45"/>
      <c r="F438" s="45" t="s">
        <v>4959</v>
      </c>
      <c r="G438" s="45" t="s">
        <v>4960</v>
      </c>
      <c r="H438" s="182"/>
    </row>
    <row r="439" spans="1:8" s="216" customFormat="1" ht="30">
      <c r="A439" s="204">
        <v>432</v>
      </c>
      <c r="B439" s="45" t="s">
        <v>4961</v>
      </c>
      <c r="C439" s="69">
        <v>3</v>
      </c>
      <c r="D439" s="69">
        <v>1.3</v>
      </c>
      <c r="E439" s="45"/>
      <c r="F439" s="45" t="s">
        <v>4906</v>
      </c>
      <c r="G439" s="45" t="s">
        <v>4962</v>
      </c>
      <c r="H439" s="182"/>
    </row>
    <row r="440" spans="1:8" s="216" customFormat="1" ht="45">
      <c r="A440" s="204">
        <v>433</v>
      </c>
      <c r="B440" s="45" t="s">
        <v>4963</v>
      </c>
      <c r="C440" s="69">
        <v>1</v>
      </c>
      <c r="D440" s="69">
        <v>0.48</v>
      </c>
      <c r="E440" s="45"/>
      <c r="F440" s="45" t="s">
        <v>4964</v>
      </c>
      <c r="G440" s="45" t="s">
        <v>4965</v>
      </c>
      <c r="H440" s="182"/>
    </row>
    <row r="441" spans="1:8" s="216" customFormat="1" ht="45">
      <c r="A441" s="204">
        <v>434</v>
      </c>
      <c r="B441" s="45" t="s">
        <v>4966</v>
      </c>
      <c r="C441" s="69">
        <v>1</v>
      </c>
      <c r="D441" s="69">
        <v>0.15</v>
      </c>
      <c r="E441" s="45"/>
      <c r="F441" s="45" t="s">
        <v>4906</v>
      </c>
      <c r="G441" s="45" t="s">
        <v>4967</v>
      </c>
      <c r="H441" s="182"/>
    </row>
    <row r="442" spans="1:8" s="216" customFormat="1" ht="45">
      <c r="A442" s="204">
        <v>435</v>
      </c>
      <c r="B442" s="45" t="s">
        <v>4968</v>
      </c>
      <c r="C442" s="69">
        <v>1</v>
      </c>
      <c r="D442" s="69">
        <v>0.18</v>
      </c>
      <c r="E442" s="45"/>
      <c r="F442" s="45" t="s">
        <v>4969</v>
      </c>
      <c r="G442" s="45" t="s">
        <v>4970</v>
      </c>
      <c r="H442" s="182"/>
    </row>
    <row r="443" spans="1:8" s="216" customFormat="1" ht="30">
      <c r="A443" s="204">
        <v>436</v>
      </c>
      <c r="B443" s="45" t="s">
        <v>4971</v>
      </c>
      <c r="C443" s="69">
        <v>1</v>
      </c>
      <c r="D443" s="69">
        <v>0.12</v>
      </c>
      <c r="E443" s="45"/>
      <c r="F443" s="45" t="s">
        <v>4964</v>
      </c>
      <c r="G443" s="45" t="s">
        <v>4972</v>
      </c>
      <c r="H443" s="182"/>
    </row>
    <row r="444" spans="1:8" s="216" customFormat="1" ht="45">
      <c r="A444" s="204">
        <v>437</v>
      </c>
      <c r="B444" s="45" t="s">
        <v>4973</v>
      </c>
      <c r="C444" s="69">
        <v>1</v>
      </c>
      <c r="D444" s="69">
        <v>0.15</v>
      </c>
      <c r="E444" s="45"/>
      <c r="F444" s="45" t="s">
        <v>4974</v>
      </c>
      <c r="G444" s="45" t="s">
        <v>4975</v>
      </c>
      <c r="H444" s="182"/>
    </row>
    <row r="445" spans="1:8" s="216" customFormat="1" ht="57.6">
      <c r="A445" s="204">
        <v>438</v>
      </c>
      <c r="B445" s="218" t="s">
        <v>4976</v>
      </c>
      <c r="C445" s="219">
        <v>1</v>
      </c>
      <c r="D445" s="37">
        <v>0.08</v>
      </c>
      <c r="E445" s="218" t="s">
        <v>951</v>
      </c>
      <c r="F445" s="218" t="s">
        <v>4977</v>
      </c>
      <c r="G445" s="218" t="s">
        <v>4978</v>
      </c>
      <c r="H445" s="182"/>
    </row>
    <row r="446" spans="1:8" s="216" customFormat="1" ht="86.4">
      <c r="A446" s="204">
        <v>439</v>
      </c>
      <c r="B446" s="218" t="s">
        <v>4979</v>
      </c>
      <c r="C446" s="219">
        <v>1</v>
      </c>
      <c r="D446" s="37">
        <v>0.12</v>
      </c>
      <c r="E446" s="218" t="s">
        <v>951</v>
      </c>
      <c r="F446" s="218" t="s">
        <v>4980</v>
      </c>
      <c r="G446" s="218" t="s">
        <v>4981</v>
      </c>
      <c r="H446" s="182"/>
    </row>
    <row r="447" spans="1:8" s="216" customFormat="1" ht="72">
      <c r="A447" s="204">
        <v>440</v>
      </c>
      <c r="B447" s="218" t="s">
        <v>4982</v>
      </c>
      <c r="C447" s="219">
        <v>1</v>
      </c>
      <c r="D447" s="37">
        <v>0.04</v>
      </c>
      <c r="E447" s="218" t="s">
        <v>4983</v>
      </c>
      <c r="F447" s="218" t="s">
        <v>4984</v>
      </c>
      <c r="G447" s="218" t="s">
        <v>4985</v>
      </c>
      <c r="H447" s="182"/>
    </row>
    <row r="448" spans="1:8" s="216" customFormat="1" ht="115.2">
      <c r="A448" s="204">
        <v>441</v>
      </c>
      <c r="B448" s="218" t="s">
        <v>4986</v>
      </c>
      <c r="C448" s="35">
        <v>1</v>
      </c>
      <c r="D448" s="37">
        <v>0.05</v>
      </c>
      <c r="E448" s="218" t="s">
        <v>4987</v>
      </c>
      <c r="F448" s="218" t="s">
        <v>4988</v>
      </c>
      <c r="G448" s="218" t="s">
        <v>4989</v>
      </c>
      <c r="H448" s="182"/>
    </row>
    <row r="449" spans="1:8" s="216" customFormat="1" ht="57.6">
      <c r="A449" s="204">
        <v>442</v>
      </c>
      <c r="B449" s="218" t="s">
        <v>4990</v>
      </c>
      <c r="C449" s="35">
        <v>2</v>
      </c>
      <c r="D449" s="37">
        <v>0.16</v>
      </c>
      <c r="E449" s="218" t="s">
        <v>4991</v>
      </c>
      <c r="F449" s="218" t="s">
        <v>4992</v>
      </c>
      <c r="G449" s="218" t="s">
        <v>4993</v>
      </c>
      <c r="H449" s="182"/>
    </row>
    <row r="450" spans="1:8" s="216" customFormat="1" ht="86.4">
      <c r="A450" s="204">
        <v>443</v>
      </c>
      <c r="B450" s="218" t="s">
        <v>4994</v>
      </c>
      <c r="C450" s="219">
        <v>3</v>
      </c>
      <c r="D450" s="219">
        <v>0.59</v>
      </c>
      <c r="E450" s="218" t="s">
        <v>4995</v>
      </c>
      <c r="F450" s="218" t="s">
        <v>4996</v>
      </c>
      <c r="G450" s="218" t="s">
        <v>4997</v>
      </c>
      <c r="H450" s="182"/>
    </row>
    <row r="451" spans="1:8" s="216" customFormat="1" ht="115.2">
      <c r="A451" s="204">
        <v>444</v>
      </c>
      <c r="B451" s="218" t="s">
        <v>4998</v>
      </c>
      <c r="C451" s="219">
        <v>2</v>
      </c>
      <c r="D451" s="219">
        <v>0.4</v>
      </c>
      <c r="E451" s="218" t="s">
        <v>4987</v>
      </c>
      <c r="F451" s="218" t="s">
        <v>4999</v>
      </c>
      <c r="G451" s="218" t="s">
        <v>5000</v>
      </c>
      <c r="H451" s="182"/>
    </row>
    <row r="452" spans="1:8" s="216" customFormat="1" ht="86.4">
      <c r="A452" s="204">
        <v>445</v>
      </c>
      <c r="B452" s="218" t="s">
        <v>5001</v>
      </c>
      <c r="C452" s="219">
        <v>1</v>
      </c>
      <c r="D452" s="219">
        <v>0.05</v>
      </c>
      <c r="E452" s="218" t="s">
        <v>5002</v>
      </c>
      <c r="F452" s="218" t="s">
        <v>5003</v>
      </c>
      <c r="G452" s="218" t="s">
        <v>5004</v>
      </c>
      <c r="H452" s="182"/>
    </row>
    <row r="453" spans="1:8" s="216" customFormat="1" ht="72">
      <c r="A453" s="204">
        <v>446</v>
      </c>
      <c r="B453" s="218" t="s">
        <v>5005</v>
      </c>
      <c r="C453" s="219">
        <v>1</v>
      </c>
      <c r="D453" s="219">
        <v>0.14000000000000001</v>
      </c>
      <c r="E453" s="218" t="s">
        <v>5006</v>
      </c>
      <c r="F453" s="218" t="s">
        <v>5007</v>
      </c>
      <c r="G453" s="218" t="s">
        <v>5008</v>
      </c>
      <c r="H453" s="182"/>
    </row>
    <row r="454" spans="1:8" s="216" customFormat="1" ht="72">
      <c r="A454" s="204">
        <v>447</v>
      </c>
      <c r="B454" s="218" t="s">
        <v>5009</v>
      </c>
      <c r="C454" s="219">
        <v>3</v>
      </c>
      <c r="D454" s="219">
        <v>0.36</v>
      </c>
      <c r="E454" s="218" t="s">
        <v>5010</v>
      </c>
      <c r="F454" s="218" t="s">
        <v>5011</v>
      </c>
      <c r="G454" s="218" t="s">
        <v>5012</v>
      </c>
      <c r="H454" s="182"/>
    </row>
    <row r="455" spans="1:8" s="216" customFormat="1" ht="72">
      <c r="A455" s="204">
        <v>448</v>
      </c>
      <c r="B455" s="218" t="s">
        <v>5013</v>
      </c>
      <c r="C455" s="219">
        <v>1</v>
      </c>
      <c r="D455" s="219">
        <v>0.59</v>
      </c>
      <c r="E455" s="218" t="s">
        <v>5014</v>
      </c>
      <c r="F455" s="218" t="s">
        <v>5015</v>
      </c>
      <c r="G455" s="218" t="s">
        <v>5016</v>
      </c>
      <c r="H455" s="182"/>
    </row>
    <row r="456" spans="1:8" s="216" customFormat="1" ht="72">
      <c r="A456" s="204">
        <v>449</v>
      </c>
      <c r="B456" s="218" t="s">
        <v>5017</v>
      </c>
      <c r="C456" s="219">
        <v>1</v>
      </c>
      <c r="D456" s="219">
        <v>0.16</v>
      </c>
      <c r="E456" s="218" t="s">
        <v>4987</v>
      </c>
      <c r="F456" s="218" t="s">
        <v>5018</v>
      </c>
      <c r="G456" s="218" t="s">
        <v>5019</v>
      </c>
      <c r="H456" s="182"/>
    </row>
    <row r="457" spans="1:8" s="216" customFormat="1" ht="100.8">
      <c r="A457" s="204">
        <v>450</v>
      </c>
      <c r="B457" s="218" t="s">
        <v>5020</v>
      </c>
      <c r="C457" s="219">
        <v>3</v>
      </c>
      <c r="D457" s="219">
        <v>0.4</v>
      </c>
      <c r="E457" s="218" t="s">
        <v>5010</v>
      </c>
      <c r="F457" s="218" t="s">
        <v>5021</v>
      </c>
      <c r="G457" s="218" t="s">
        <v>5022</v>
      </c>
      <c r="H457" s="182"/>
    </row>
    <row r="458" spans="1:8" s="216" customFormat="1" ht="105">
      <c r="A458" s="204">
        <v>451</v>
      </c>
      <c r="B458" s="218" t="s">
        <v>5023</v>
      </c>
      <c r="C458" s="279">
        <v>2</v>
      </c>
      <c r="D458" s="279">
        <v>0.12</v>
      </c>
      <c r="E458" s="68" t="s">
        <v>5024</v>
      </c>
      <c r="F458" s="45" t="s">
        <v>5025</v>
      </c>
      <c r="G458" s="45" t="s">
        <v>5026</v>
      </c>
      <c r="H458" s="182"/>
    </row>
    <row r="459" spans="1:8" s="216" customFormat="1" ht="90">
      <c r="A459" s="204">
        <v>452</v>
      </c>
      <c r="B459" s="218" t="s">
        <v>5027</v>
      </c>
      <c r="C459" s="279">
        <v>3</v>
      </c>
      <c r="D459" s="279">
        <v>1.2</v>
      </c>
      <c r="E459" s="45" t="s">
        <v>5028</v>
      </c>
      <c r="F459" s="45" t="s">
        <v>5029</v>
      </c>
      <c r="G459" s="45" t="s">
        <v>5030</v>
      </c>
      <c r="H459" s="182"/>
    </row>
    <row r="460" spans="1:8" s="216" customFormat="1" ht="90">
      <c r="A460" s="204">
        <v>453</v>
      </c>
      <c r="B460" s="218" t="s">
        <v>5031</v>
      </c>
      <c r="C460" s="279">
        <v>4</v>
      </c>
      <c r="D460" s="279">
        <v>0.57999999999999996</v>
      </c>
      <c r="E460" s="45" t="s">
        <v>5032</v>
      </c>
      <c r="F460" s="45" t="s">
        <v>5033</v>
      </c>
      <c r="G460" s="45" t="s">
        <v>5034</v>
      </c>
      <c r="H460" s="182"/>
    </row>
    <row r="461" spans="1:8" s="216" customFormat="1" ht="90">
      <c r="A461" s="204">
        <v>454</v>
      </c>
      <c r="B461" s="218" t="s">
        <v>5035</v>
      </c>
      <c r="C461" s="279">
        <v>1</v>
      </c>
      <c r="D461" s="279">
        <v>0.04</v>
      </c>
      <c r="E461" s="45" t="s">
        <v>5036</v>
      </c>
      <c r="F461" s="45" t="s">
        <v>5037</v>
      </c>
      <c r="G461" s="45" t="s">
        <v>5038</v>
      </c>
      <c r="H461" s="182"/>
    </row>
    <row r="462" spans="1:8" s="216" customFormat="1" ht="75">
      <c r="A462" s="204">
        <v>455</v>
      </c>
      <c r="B462" s="218" t="s">
        <v>5039</v>
      </c>
      <c r="C462" s="279">
        <v>1</v>
      </c>
      <c r="D462" s="279">
        <v>0.36</v>
      </c>
      <c r="E462" s="45" t="s">
        <v>5040</v>
      </c>
      <c r="F462" s="45" t="s">
        <v>5041</v>
      </c>
      <c r="G462" s="45" t="s">
        <v>5042</v>
      </c>
      <c r="H462" s="182"/>
    </row>
    <row r="463" spans="1:8" s="216" customFormat="1" ht="60">
      <c r="A463" s="204">
        <v>456</v>
      </c>
      <c r="B463" s="218" t="s">
        <v>5043</v>
      </c>
      <c r="C463" s="279">
        <v>1</v>
      </c>
      <c r="D463" s="279">
        <v>0.24</v>
      </c>
      <c r="E463" s="45" t="s">
        <v>5044</v>
      </c>
      <c r="F463" s="45" t="s">
        <v>5045</v>
      </c>
      <c r="G463" s="346" t="s">
        <v>5046</v>
      </c>
      <c r="H463" s="182"/>
    </row>
    <row r="464" spans="1:8" s="216" customFormat="1" ht="90">
      <c r="A464" s="204">
        <v>457</v>
      </c>
      <c r="B464" s="33" t="s">
        <v>5047</v>
      </c>
      <c r="C464" s="106">
        <v>1</v>
      </c>
      <c r="D464" s="106">
        <v>0.2</v>
      </c>
      <c r="E464" s="45" t="s">
        <v>5048</v>
      </c>
      <c r="F464" s="45" t="s">
        <v>5049</v>
      </c>
      <c r="G464" s="45" t="s">
        <v>5050</v>
      </c>
      <c r="H464" s="182"/>
    </row>
    <row r="465" spans="1:8" s="216" customFormat="1" ht="105">
      <c r="A465" s="204">
        <v>458</v>
      </c>
      <c r="B465" s="33" t="s">
        <v>5051</v>
      </c>
      <c r="C465" s="106">
        <v>1</v>
      </c>
      <c r="D465" s="106">
        <v>0.12</v>
      </c>
      <c r="E465" s="45" t="s">
        <v>5052</v>
      </c>
      <c r="F465" s="45" t="s">
        <v>2596</v>
      </c>
      <c r="G465" s="45" t="s">
        <v>5053</v>
      </c>
      <c r="H465" s="182"/>
    </row>
    <row r="466" spans="1:8" s="216" customFormat="1" ht="105">
      <c r="A466" s="204">
        <v>459</v>
      </c>
      <c r="B466" s="218" t="s">
        <v>5054</v>
      </c>
      <c r="C466" s="279">
        <v>1</v>
      </c>
      <c r="D466" s="279">
        <v>0.04</v>
      </c>
      <c r="E466" s="45" t="s">
        <v>5055</v>
      </c>
      <c r="F466" s="45" t="s">
        <v>5056</v>
      </c>
      <c r="G466" s="45" t="s">
        <v>5057</v>
      </c>
      <c r="H466" s="182"/>
    </row>
    <row r="467" spans="1:8" s="216" customFormat="1" ht="90">
      <c r="A467" s="204">
        <v>460</v>
      </c>
      <c r="B467" s="218" t="s">
        <v>5058</v>
      </c>
      <c r="C467" s="279">
        <v>2</v>
      </c>
      <c r="D467" s="279">
        <v>0.16</v>
      </c>
      <c r="E467" s="45" t="s">
        <v>5059</v>
      </c>
      <c r="F467" s="45" t="s">
        <v>5060</v>
      </c>
      <c r="G467" s="45" t="s">
        <v>5061</v>
      </c>
      <c r="H467" s="182"/>
    </row>
    <row r="468" spans="1:8" s="216" customFormat="1" ht="135">
      <c r="A468" s="204">
        <v>461</v>
      </c>
      <c r="B468" s="218" t="s">
        <v>5062</v>
      </c>
      <c r="C468" s="279">
        <v>5</v>
      </c>
      <c r="D468" s="279">
        <v>1.1299999999999999</v>
      </c>
      <c r="E468" s="45" t="s">
        <v>5063</v>
      </c>
      <c r="F468" s="45" t="s">
        <v>2596</v>
      </c>
      <c r="G468" s="45" t="s">
        <v>5064</v>
      </c>
      <c r="H468" s="182"/>
    </row>
    <row r="469" spans="1:8" s="216" customFormat="1" ht="150">
      <c r="A469" s="204">
        <v>462</v>
      </c>
      <c r="B469" s="218" t="s">
        <v>5065</v>
      </c>
      <c r="C469" s="279">
        <v>1</v>
      </c>
      <c r="D469" s="279">
        <v>0.12</v>
      </c>
      <c r="E469" s="45" t="s">
        <v>5066</v>
      </c>
      <c r="F469" s="45" t="s">
        <v>691</v>
      </c>
      <c r="G469" s="45" t="s">
        <v>5067</v>
      </c>
      <c r="H469" s="182"/>
    </row>
    <row r="470" spans="1:8" s="216" customFormat="1" ht="135">
      <c r="A470" s="204">
        <v>463</v>
      </c>
      <c r="B470" s="218" t="s">
        <v>5068</v>
      </c>
      <c r="C470" s="279">
        <v>1</v>
      </c>
      <c r="D470" s="279">
        <v>0.1</v>
      </c>
      <c r="E470" s="45" t="s">
        <v>5069</v>
      </c>
      <c r="F470" s="45" t="s">
        <v>5070</v>
      </c>
      <c r="G470" s="45" t="s">
        <v>5071</v>
      </c>
      <c r="H470" s="182"/>
    </row>
    <row r="471" spans="1:8" s="216" customFormat="1" ht="120">
      <c r="A471" s="204">
        <v>464</v>
      </c>
      <c r="B471" s="218" t="s">
        <v>5072</v>
      </c>
      <c r="C471" s="279">
        <v>3</v>
      </c>
      <c r="D471" s="279">
        <v>0.33</v>
      </c>
      <c r="E471" s="45" t="s">
        <v>5073</v>
      </c>
      <c r="F471" s="45" t="s">
        <v>5074</v>
      </c>
      <c r="G471" s="45" t="s">
        <v>5075</v>
      </c>
      <c r="H471" s="182"/>
    </row>
    <row r="472" spans="1:8" s="216" customFormat="1" ht="135">
      <c r="A472" s="204">
        <v>465</v>
      </c>
      <c r="B472" s="218" t="s">
        <v>5076</v>
      </c>
      <c r="C472" s="279">
        <v>2</v>
      </c>
      <c r="D472" s="279">
        <v>0.16</v>
      </c>
      <c r="E472" s="45" t="s">
        <v>5077</v>
      </c>
      <c r="F472" s="45" t="s">
        <v>5078</v>
      </c>
      <c r="G472" s="45" t="s">
        <v>5079</v>
      </c>
      <c r="H472" s="182"/>
    </row>
    <row r="473" spans="1:8" s="216" customFormat="1" ht="165">
      <c r="A473" s="204">
        <v>466</v>
      </c>
      <c r="B473" s="218" t="s">
        <v>5080</v>
      </c>
      <c r="C473" s="279">
        <v>1</v>
      </c>
      <c r="D473" s="279">
        <v>0.06</v>
      </c>
      <c r="E473" s="45" t="s">
        <v>5081</v>
      </c>
      <c r="F473" s="45" t="s">
        <v>5082</v>
      </c>
      <c r="G473" s="45" t="s">
        <v>5083</v>
      </c>
      <c r="H473" s="182"/>
    </row>
    <row r="474" spans="1:8" s="216" customFormat="1" ht="120">
      <c r="A474" s="204">
        <v>467</v>
      </c>
      <c r="B474" s="218" t="s">
        <v>5084</v>
      </c>
      <c r="C474" s="279">
        <v>3</v>
      </c>
      <c r="D474" s="279">
        <v>0.12</v>
      </c>
      <c r="E474" s="45" t="s">
        <v>5085</v>
      </c>
      <c r="F474" s="45" t="s">
        <v>5086</v>
      </c>
      <c r="G474" s="45" t="s">
        <v>5087</v>
      </c>
      <c r="H474" s="182"/>
    </row>
    <row r="475" spans="1:8" s="216" customFormat="1" ht="75">
      <c r="A475" s="204">
        <v>468</v>
      </c>
      <c r="B475" s="218" t="s">
        <v>5088</v>
      </c>
      <c r="C475" s="279">
        <v>3</v>
      </c>
      <c r="D475" s="279">
        <v>0.08</v>
      </c>
      <c r="E475" s="45" t="s">
        <v>5089</v>
      </c>
      <c r="F475" s="45" t="s">
        <v>5090</v>
      </c>
      <c r="G475" s="45" t="s">
        <v>5091</v>
      </c>
      <c r="H475" s="182"/>
    </row>
    <row r="476" spans="1:8" s="216" customFormat="1" ht="105">
      <c r="A476" s="204">
        <v>469</v>
      </c>
      <c r="B476" s="218" t="s">
        <v>5092</v>
      </c>
      <c r="C476" s="279">
        <v>3</v>
      </c>
      <c r="D476" s="279">
        <v>0.18</v>
      </c>
      <c r="E476" s="45" t="s">
        <v>5093</v>
      </c>
      <c r="F476" s="45" t="s">
        <v>5094</v>
      </c>
      <c r="G476" s="45" t="s">
        <v>5095</v>
      </c>
      <c r="H476" s="182"/>
    </row>
    <row r="477" spans="1:8" s="216" customFormat="1" ht="75">
      <c r="A477" s="204">
        <v>470</v>
      </c>
      <c r="B477" s="218" t="s">
        <v>5096</v>
      </c>
      <c r="C477" s="279">
        <v>2</v>
      </c>
      <c r="D477" s="279">
        <v>0.24</v>
      </c>
      <c r="E477" s="45" t="s">
        <v>5097</v>
      </c>
      <c r="F477" s="45" t="s">
        <v>5098</v>
      </c>
      <c r="G477" s="45" t="s">
        <v>5099</v>
      </c>
      <c r="H477" s="182"/>
    </row>
    <row r="478" spans="1:8" s="216" customFormat="1" ht="75">
      <c r="A478" s="204">
        <v>471</v>
      </c>
      <c r="B478" s="218" t="s">
        <v>5100</v>
      </c>
      <c r="C478" s="279">
        <v>2</v>
      </c>
      <c r="D478" s="279">
        <v>0.16</v>
      </c>
      <c r="E478" s="45" t="s">
        <v>5101</v>
      </c>
      <c r="F478" s="45" t="s">
        <v>5102</v>
      </c>
      <c r="G478" s="45" t="s">
        <v>5103</v>
      </c>
      <c r="H478" s="182"/>
    </row>
    <row r="479" spans="1:8" s="216" customFormat="1" ht="60">
      <c r="A479" s="204">
        <v>472</v>
      </c>
      <c r="B479" s="218" t="s">
        <v>5104</v>
      </c>
      <c r="C479" s="279">
        <v>1</v>
      </c>
      <c r="D479" s="279">
        <v>0.05</v>
      </c>
      <c r="E479" s="45" t="s">
        <v>5105</v>
      </c>
      <c r="F479" s="45" t="s">
        <v>5106</v>
      </c>
      <c r="G479" s="45" t="s">
        <v>5107</v>
      </c>
      <c r="H479" s="182"/>
    </row>
    <row r="480" spans="1:8" s="216" customFormat="1" ht="105">
      <c r="A480" s="204">
        <v>473</v>
      </c>
      <c r="B480" s="218" t="s">
        <v>5108</v>
      </c>
      <c r="C480" s="279">
        <v>2</v>
      </c>
      <c r="D480" s="279">
        <v>0.16</v>
      </c>
      <c r="E480" s="45" t="s">
        <v>5109</v>
      </c>
      <c r="F480" s="45" t="s">
        <v>5110</v>
      </c>
      <c r="G480" s="45" t="s">
        <v>5095</v>
      </c>
      <c r="H480" s="182"/>
    </row>
    <row r="481" spans="1:8" s="216" customFormat="1" ht="75">
      <c r="A481" s="204">
        <v>474</v>
      </c>
      <c r="B481" s="218" t="s">
        <v>5111</v>
      </c>
      <c r="C481" s="279">
        <v>1</v>
      </c>
      <c r="D481" s="279">
        <v>0.05</v>
      </c>
      <c r="E481" s="45" t="s">
        <v>5112</v>
      </c>
      <c r="F481" s="45" t="s">
        <v>5113</v>
      </c>
      <c r="G481" s="45" t="s">
        <v>5114</v>
      </c>
      <c r="H481" s="182"/>
    </row>
    <row r="482" spans="1:8" s="216" customFormat="1" ht="105">
      <c r="A482" s="204">
        <v>475</v>
      </c>
      <c r="B482" s="218" t="s">
        <v>5115</v>
      </c>
      <c r="C482" s="279">
        <v>2</v>
      </c>
      <c r="D482" s="279">
        <v>0.18</v>
      </c>
      <c r="E482" s="45" t="s">
        <v>5116</v>
      </c>
      <c r="F482" s="45" t="s">
        <v>5117</v>
      </c>
      <c r="G482" s="45" t="s">
        <v>5118</v>
      </c>
      <c r="H482" s="182"/>
    </row>
    <row r="483" spans="1:8" s="216" customFormat="1" ht="90">
      <c r="A483" s="204">
        <v>476</v>
      </c>
      <c r="B483" s="218" t="s">
        <v>5119</v>
      </c>
      <c r="C483" s="279">
        <v>2</v>
      </c>
      <c r="D483" s="279">
        <v>0.17</v>
      </c>
      <c r="E483" s="45" t="s">
        <v>5120</v>
      </c>
      <c r="F483" s="45" t="s">
        <v>5121</v>
      </c>
      <c r="G483" s="45" t="s">
        <v>5122</v>
      </c>
      <c r="H483" s="182"/>
    </row>
    <row r="484" spans="1:8" s="216" customFormat="1" ht="75">
      <c r="A484" s="204">
        <v>477</v>
      </c>
      <c r="B484" s="218" t="s">
        <v>5123</v>
      </c>
      <c r="C484" s="279">
        <v>1</v>
      </c>
      <c r="D484" s="279">
        <v>0.04</v>
      </c>
      <c r="E484" s="45" t="s">
        <v>5124</v>
      </c>
      <c r="F484" s="45" t="s">
        <v>5125</v>
      </c>
      <c r="G484" s="45" t="s">
        <v>5126</v>
      </c>
      <c r="H484" s="182"/>
    </row>
    <row r="485" spans="1:8" s="216" customFormat="1" ht="75">
      <c r="A485" s="204">
        <v>478</v>
      </c>
      <c r="B485" s="218" t="s">
        <v>5127</v>
      </c>
      <c r="C485" s="279">
        <v>1</v>
      </c>
      <c r="D485" s="279">
        <v>0.34</v>
      </c>
      <c r="E485" s="45" t="s">
        <v>5128</v>
      </c>
      <c r="F485" s="45" t="s">
        <v>5129</v>
      </c>
      <c r="G485" s="45" t="s">
        <v>5130</v>
      </c>
      <c r="H485" s="182"/>
    </row>
    <row r="486" spans="1:8" s="216" customFormat="1" ht="75">
      <c r="A486" s="204">
        <v>479</v>
      </c>
      <c r="B486" s="218" t="s">
        <v>5131</v>
      </c>
      <c r="C486" s="279">
        <v>1</v>
      </c>
      <c r="D486" s="279">
        <v>1.6</v>
      </c>
      <c r="E486" s="45" t="s">
        <v>5132</v>
      </c>
      <c r="F486" s="45" t="s">
        <v>5133</v>
      </c>
      <c r="G486" s="45" t="s">
        <v>5134</v>
      </c>
      <c r="H486" s="182"/>
    </row>
    <row r="487" spans="1:8" s="216" customFormat="1" ht="90">
      <c r="A487" s="204">
        <v>480</v>
      </c>
      <c r="B487" s="218" t="s">
        <v>5135</v>
      </c>
      <c r="C487" s="279">
        <v>2</v>
      </c>
      <c r="D487" s="279">
        <v>0.17</v>
      </c>
      <c r="E487" s="45" t="s">
        <v>5136</v>
      </c>
      <c r="F487" s="45" t="s">
        <v>5137</v>
      </c>
      <c r="G487" s="45" t="s">
        <v>5138</v>
      </c>
      <c r="H487" s="182"/>
    </row>
    <row r="488" spans="1:8" s="216" customFormat="1" ht="75">
      <c r="A488" s="204">
        <v>481</v>
      </c>
      <c r="B488" s="218" t="s">
        <v>5139</v>
      </c>
      <c r="C488" s="279">
        <v>1</v>
      </c>
      <c r="D488" s="279">
        <v>0.32</v>
      </c>
      <c r="E488" s="45" t="s">
        <v>5140</v>
      </c>
      <c r="F488" s="45" t="s">
        <v>5141</v>
      </c>
      <c r="G488" s="45" t="s">
        <v>5142</v>
      </c>
      <c r="H488" s="182"/>
    </row>
    <row r="489" spans="1:8" s="216" customFormat="1" ht="90">
      <c r="A489" s="204">
        <v>482</v>
      </c>
      <c r="B489" s="218" t="s">
        <v>5143</v>
      </c>
      <c r="C489" s="279">
        <v>1</v>
      </c>
      <c r="D489" s="279">
        <v>0.13</v>
      </c>
      <c r="E489" s="45" t="s">
        <v>5144</v>
      </c>
      <c r="F489" s="45" t="s">
        <v>5145</v>
      </c>
      <c r="G489" s="45" t="s">
        <v>5146</v>
      </c>
      <c r="H489" s="182"/>
    </row>
    <row r="490" spans="1:8" s="216" customFormat="1" ht="105">
      <c r="A490" s="204">
        <v>483</v>
      </c>
      <c r="B490" s="218" t="s">
        <v>5147</v>
      </c>
      <c r="C490" s="279">
        <v>1</v>
      </c>
      <c r="D490" s="279">
        <v>0.04</v>
      </c>
      <c r="E490" s="45" t="s">
        <v>1109</v>
      </c>
      <c r="F490" s="45" t="s">
        <v>5148</v>
      </c>
      <c r="G490" s="45" t="s">
        <v>5149</v>
      </c>
      <c r="H490" s="182"/>
    </row>
    <row r="491" spans="1:8" s="216" customFormat="1" ht="90">
      <c r="A491" s="204">
        <v>484</v>
      </c>
      <c r="B491" s="218" t="s">
        <v>5150</v>
      </c>
      <c r="C491" s="279">
        <v>4</v>
      </c>
      <c r="D491" s="279">
        <v>1.34</v>
      </c>
      <c r="E491" s="45" t="s">
        <v>5151</v>
      </c>
      <c r="F491" s="45" t="s">
        <v>5152</v>
      </c>
      <c r="G491" s="45" t="s">
        <v>5153</v>
      </c>
      <c r="H491" s="182"/>
    </row>
    <row r="492" spans="1:8" s="216" customFormat="1" ht="75">
      <c r="A492" s="204">
        <v>485</v>
      </c>
      <c r="B492" s="218" t="s">
        <v>5154</v>
      </c>
      <c r="C492" s="279">
        <v>1</v>
      </c>
      <c r="D492" s="279">
        <v>0.08</v>
      </c>
      <c r="E492" s="45" t="s">
        <v>5155</v>
      </c>
      <c r="F492" s="45" t="s">
        <v>5156</v>
      </c>
      <c r="G492" s="45" t="s">
        <v>5157</v>
      </c>
      <c r="H492" s="182"/>
    </row>
    <row r="493" spans="1:8" s="216" customFormat="1" ht="105">
      <c r="A493" s="204">
        <v>486</v>
      </c>
      <c r="B493" s="218" t="s">
        <v>5158</v>
      </c>
      <c r="C493" s="279">
        <v>1</v>
      </c>
      <c r="D493" s="279">
        <v>7.0000000000000007E-2</v>
      </c>
      <c r="E493" s="45" t="s">
        <v>5159</v>
      </c>
      <c r="F493" s="45" t="s">
        <v>5160</v>
      </c>
      <c r="G493" s="45" t="s">
        <v>5161</v>
      </c>
      <c r="H493" s="182"/>
    </row>
    <row r="494" spans="1:8" s="216" customFormat="1" ht="105">
      <c r="A494" s="204">
        <v>487</v>
      </c>
      <c r="B494" s="218" t="s">
        <v>5162</v>
      </c>
      <c r="C494" s="279">
        <v>1</v>
      </c>
      <c r="D494" s="279">
        <v>0.24</v>
      </c>
      <c r="E494" s="45" t="s">
        <v>5163</v>
      </c>
      <c r="F494" s="45" t="s">
        <v>5164</v>
      </c>
      <c r="G494" s="45" t="s">
        <v>5118</v>
      </c>
      <c r="H494" s="182"/>
    </row>
    <row r="495" spans="1:8" s="216" customFormat="1" ht="75">
      <c r="A495" s="204">
        <v>488</v>
      </c>
      <c r="B495" s="218" t="s">
        <v>5165</v>
      </c>
      <c r="C495" s="279">
        <v>2</v>
      </c>
      <c r="D495" s="279">
        <v>0.17</v>
      </c>
      <c r="E495" s="45" t="s">
        <v>5166</v>
      </c>
      <c r="F495" s="45" t="s">
        <v>5167</v>
      </c>
      <c r="G495" s="45" t="s">
        <v>5168</v>
      </c>
      <c r="H495" s="182"/>
    </row>
    <row r="496" spans="1:8" s="216" customFormat="1" ht="120">
      <c r="A496" s="204">
        <v>489</v>
      </c>
      <c r="B496" s="218" t="s">
        <v>5169</v>
      </c>
      <c r="C496" s="279">
        <v>2</v>
      </c>
      <c r="D496" s="279">
        <v>0.36</v>
      </c>
      <c r="E496" s="45" t="s">
        <v>5170</v>
      </c>
      <c r="F496" s="45" t="s">
        <v>5171</v>
      </c>
      <c r="G496" s="45" t="s">
        <v>5172</v>
      </c>
      <c r="H496" s="182"/>
    </row>
    <row r="497" spans="1:8" s="216" customFormat="1" ht="75">
      <c r="A497" s="204">
        <v>490</v>
      </c>
      <c r="B497" s="218" t="s">
        <v>5173</v>
      </c>
      <c r="C497" s="279">
        <v>3</v>
      </c>
      <c r="D497" s="279">
        <v>0.85</v>
      </c>
      <c r="E497" s="45" t="s">
        <v>5174</v>
      </c>
      <c r="F497" s="45" t="s">
        <v>5175</v>
      </c>
      <c r="G497" s="45" t="s">
        <v>5176</v>
      </c>
      <c r="H497" s="182"/>
    </row>
    <row r="498" spans="1:8" s="216" customFormat="1" ht="75">
      <c r="A498" s="204">
        <v>491</v>
      </c>
      <c r="B498" s="218" t="s">
        <v>5177</v>
      </c>
      <c r="C498" s="279">
        <v>3</v>
      </c>
      <c r="D498" s="279">
        <v>0.8</v>
      </c>
      <c r="E498" s="45" t="s">
        <v>5178</v>
      </c>
      <c r="F498" s="45" t="s">
        <v>5179</v>
      </c>
      <c r="G498" s="45" t="s">
        <v>5180</v>
      </c>
      <c r="H498" s="182"/>
    </row>
    <row r="499" spans="1:8" s="216" customFormat="1" ht="120">
      <c r="A499" s="204">
        <v>492</v>
      </c>
      <c r="B499" s="218" t="s">
        <v>5181</v>
      </c>
      <c r="C499" s="279">
        <v>2</v>
      </c>
      <c r="D499" s="279">
        <v>0.59</v>
      </c>
      <c r="E499" s="45" t="s">
        <v>5040</v>
      </c>
      <c r="F499" s="45" t="s">
        <v>5182</v>
      </c>
      <c r="G499" s="45" t="s">
        <v>5172</v>
      </c>
      <c r="H499" s="182"/>
    </row>
    <row r="500" spans="1:8" s="216" customFormat="1" ht="75">
      <c r="A500" s="204">
        <v>493</v>
      </c>
      <c r="B500" s="218" t="s">
        <v>5183</v>
      </c>
      <c r="C500" s="279">
        <v>1</v>
      </c>
      <c r="D500" s="279">
        <v>1.6</v>
      </c>
      <c r="E500" s="45" t="s">
        <v>5184</v>
      </c>
      <c r="F500" s="45" t="s">
        <v>5185</v>
      </c>
      <c r="G500" s="45" t="s">
        <v>5186</v>
      </c>
      <c r="H500" s="182"/>
    </row>
    <row r="501" spans="1:8" s="216" customFormat="1" ht="75">
      <c r="A501" s="204">
        <v>494</v>
      </c>
      <c r="B501" s="218" t="s">
        <v>5187</v>
      </c>
      <c r="C501" s="279">
        <v>5</v>
      </c>
      <c r="D501" s="279">
        <v>0.92</v>
      </c>
      <c r="E501" s="45" t="s">
        <v>5188</v>
      </c>
      <c r="F501" s="45" t="s">
        <v>5189</v>
      </c>
      <c r="G501" s="45" t="s">
        <v>5190</v>
      </c>
      <c r="H501" s="182"/>
    </row>
    <row r="502" spans="1:8" s="216" customFormat="1" ht="60">
      <c r="A502" s="204">
        <v>495</v>
      </c>
      <c r="B502" s="218" t="s">
        <v>5191</v>
      </c>
      <c r="C502" s="279">
        <v>1</v>
      </c>
      <c r="D502" s="279">
        <v>0.06</v>
      </c>
      <c r="E502" s="45" t="s">
        <v>5192</v>
      </c>
      <c r="F502" s="45" t="s">
        <v>5193</v>
      </c>
      <c r="G502" s="45" t="s">
        <v>5194</v>
      </c>
      <c r="H502" s="182"/>
    </row>
    <row r="503" spans="1:8" s="216" customFormat="1" ht="90">
      <c r="A503" s="204">
        <v>496</v>
      </c>
      <c r="B503" s="218" t="s">
        <v>5195</v>
      </c>
      <c r="C503" s="279">
        <v>1</v>
      </c>
      <c r="D503" s="279">
        <v>0.24</v>
      </c>
      <c r="E503" s="45" t="s">
        <v>5196</v>
      </c>
      <c r="F503" s="45" t="s">
        <v>5197</v>
      </c>
      <c r="G503" s="45" t="s">
        <v>5198</v>
      </c>
      <c r="H503" s="182"/>
    </row>
    <row r="504" spans="1:8" s="216" customFormat="1" ht="75">
      <c r="A504" s="204">
        <v>497</v>
      </c>
      <c r="B504" s="218" t="s">
        <v>5199</v>
      </c>
      <c r="C504" s="279">
        <v>2</v>
      </c>
      <c r="D504" s="279">
        <v>0.36</v>
      </c>
      <c r="E504" s="45" t="s">
        <v>5200</v>
      </c>
      <c r="F504" s="45" t="s">
        <v>5201</v>
      </c>
      <c r="G504" s="45" t="s">
        <v>5202</v>
      </c>
      <c r="H504" s="182"/>
    </row>
    <row r="505" spans="1:8" s="216" customFormat="1" ht="120">
      <c r="A505" s="204">
        <v>498</v>
      </c>
      <c r="B505" s="218" t="s">
        <v>5203</v>
      </c>
      <c r="C505" s="279">
        <v>1</v>
      </c>
      <c r="D505" s="279">
        <v>0.16</v>
      </c>
      <c r="E505" s="45" t="s">
        <v>5204</v>
      </c>
      <c r="F505" s="45" t="s">
        <v>5205</v>
      </c>
      <c r="G505" s="45" t="s">
        <v>5172</v>
      </c>
      <c r="H505" s="182"/>
    </row>
    <row r="506" spans="1:8" s="216" customFormat="1" ht="120">
      <c r="A506" s="204">
        <v>499</v>
      </c>
      <c r="B506" s="218" t="s">
        <v>5206</v>
      </c>
      <c r="C506" s="279">
        <v>1</v>
      </c>
      <c r="D506" s="279">
        <v>0.17</v>
      </c>
      <c r="E506" s="45" t="s">
        <v>5207</v>
      </c>
      <c r="F506" s="45" t="s">
        <v>5208</v>
      </c>
      <c r="G506" s="45" t="s">
        <v>5209</v>
      </c>
      <c r="H506" s="182"/>
    </row>
    <row r="507" spans="1:8" s="216" customFormat="1" ht="90">
      <c r="A507" s="204">
        <v>500</v>
      </c>
      <c r="B507" s="218" t="s">
        <v>5210</v>
      </c>
      <c r="C507" s="279">
        <v>3</v>
      </c>
      <c r="D507" s="279">
        <v>0.25</v>
      </c>
      <c r="E507" s="45" t="s">
        <v>5211</v>
      </c>
      <c r="F507" s="45" t="s">
        <v>5212</v>
      </c>
      <c r="G507" s="45" t="s">
        <v>5213</v>
      </c>
      <c r="H507" s="182"/>
    </row>
    <row r="508" spans="1:8" s="216" customFormat="1" ht="75">
      <c r="A508" s="204">
        <v>501</v>
      </c>
      <c r="B508" s="218" t="s">
        <v>5214</v>
      </c>
      <c r="C508" s="279">
        <v>1</v>
      </c>
      <c r="D508" s="279">
        <v>0.08</v>
      </c>
      <c r="E508" s="45" t="s">
        <v>5048</v>
      </c>
      <c r="F508" s="45" t="s">
        <v>5215</v>
      </c>
      <c r="G508" s="45" t="s">
        <v>5216</v>
      </c>
      <c r="H508" s="182"/>
    </row>
    <row r="509" spans="1:8" s="216" customFormat="1" ht="90">
      <c r="A509" s="204">
        <v>502</v>
      </c>
      <c r="B509" s="218" t="s">
        <v>5217</v>
      </c>
      <c r="C509" s="279">
        <v>1</v>
      </c>
      <c r="D509" s="279">
        <v>0.06</v>
      </c>
      <c r="E509" s="45" t="s">
        <v>5218</v>
      </c>
      <c r="F509" s="45" t="s">
        <v>5219</v>
      </c>
      <c r="G509" s="45" t="s">
        <v>5220</v>
      </c>
      <c r="H509" s="182"/>
    </row>
    <row r="510" spans="1:8" s="216" customFormat="1" ht="75">
      <c r="A510" s="204">
        <v>503</v>
      </c>
      <c r="B510" s="218" t="s">
        <v>5221</v>
      </c>
      <c r="C510" s="279">
        <v>3</v>
      </c>
      <c r="D510" s="279">
        <v>1.1299999999999999</v>
      </c>
      <c r="E510" s="45" t="s">
        <v>5222</v>
      </c>
      <c r="F510" s="45" t="s">
        <v>5189</v>
      </c>
      <c r="G510" s="45" t="s">
        <v>5223</v>
      </c>
      <c r="H510" s="182"/>
    </row>
    <row r="511" spans="1:8" s="216" customFormat="1" ht="75">
      <c r="A511" s="204">
        <v>504</v>
      </c>
      <c r="B511" s="218" t="s">
        <v>5224</v>
      </c>
      <c r="C511" s="279">
        <v>1</v>
      </c>
      <c r="D511" s="279">
        <v>0.36</v>
      </c>
      <c r="E511" s="45" t="s">
        <v>5225</v>
      </c>
      <c r="F511" s="45" t="s">
        <v>5098</v>
      </c>
      <c r="G511" s="45" t="s">
        <v>5099</v>
      </c>
      <c r="H511" s="182"/>
    </row>
    <row r="512" spans="1:8" s="216" customFormat="1" ht="60">
      <c r="A512" s="204">
        <v>505</v>
      </c>
      <c r="B512" s="218" t="s">
        <v>5226</v>
      </c>
      <c r="C512" s="279">
        <v>3</v>
      </c>
      <c r="D512" s="279">
        <v>0.08</v>
      </c>
      <c r="E512" s="45" t="s">
        <v>5227</v>
      </c>
      <c r="F512" s="45" t="s">
        <v>2596</v>
      </c>
      <c r="G512" s="45" t="s">
        <v>5228</v>
      </c>
      <c r="H512" s="182"/>
    </row>
    <row r="513" spans="1:8" s="216" customFormat="1" ht="75">
      <c r="A513" s="204">
        <v>506</v>
      </c>
      <c r="B513" s="218" t="s">
        <v>5229</v>
      </c>
      <c r="C513" s="279">
        <v>1</v>
      </c>
      <c r="D513" s="279">
        <v>0.06</v>
      </c>
      <c r="E513" s="45" t="s">
        <v>5230</v>
      </c>
      <c r="F513" s="45" t="s">
        <v>5007</v>
      </c>
      <c r="G513" s="45" t="s">
        <v>5231</v>
      </c>
      <c r="H513" s="182"/>
    </row>
    <row r="514" spans="1:8" s="216" customFormat="1" ht="75">
      <c r="A514" s="204">
        <v>507</v>
      </c>
      <c r="B514" s="218" t="s">
        <v>5232</v>
      </c>
      <c r="C514" s="279">
        <v>1</v>
      </c>
      <c r="D514" s="279">
        <v>0.16</v>
      </c>
      <c r="E514" s="45" t="s">
        <v>5233</v>
      </c>
      <c r="F514" s="45" t="s">
        <v>5234</v>
      </c>
      <c r="G514" s="45" t="s">
        <v>5235</v>
      </c>
      <c r="H514" s="182"/>
    </row>
    <row r="515" spans="1:8" s="216" customFormat="1" ht="75">
      <c r="A515" s="204">
        <v>508</v>
      </c>
      <c r="B515" s="218" t="s">
        <v>5236</v>
      </c>
      <c r="C515" s="279">
        <v>1</v>
      </c>
      <c r="D515" s="279">
        <v>0.13</v>
      </c>
      <c r="E515" s="45" t="s">
        <v>5237</v>
      </c>
      <c r="F515" s="45" t="s">
        <v>5238</v>
      </c>
      <c r="G515" s="45" t="s">
        <v>5239</v>
      </c>
      <c r="H515" s="182"/>
    </row>
    <row r="516" spans="1:8" s="216" customFormat="1" ht="60">
      <c r="A516" s="204">
        <v>509</v>
      </c>
      <c r="B516" s="218" t="s">
        <v>5240</v>
      </c>
      <c r="C516" s="279">
        <v>1</v>
      </c>
      <c r="D516" s="279">
        <v>0.12</v>
      </c>
      <c r="E516" s="45" t="s">
        <v>5241</v>
      </c>
      <c r="F516" s="45" t="s">
        <v>5242</v>
      </c>
      <c r="G516" s="45" t="s">
        <v>5243</v>
      </c>
      <c r="H516" s="182"/>
    </row>
    <row r="517" spans="1:8" s="216" customFormat="1" ht="57.6">
      <c r="A517" s="204">
        <v>510</v>
      </c>
      <c r="B517" s="218" t="s">
        <v>5244</v>
      </c>
      <c r="C517" s="219">
        <v>3</v>
      </c>
      <c r="D517" s="219">
        <v>0.66</v>
      </c>
      <c r="E517" s="218" t="s">
        <v>5245</v>
      </c>
      <c r="F517" s="218" t="s">
        <v>5246</v>
      </c>
      <c r="G517" s="347" t="s">
        <v>5247</v>
      </c>
      <c r="H517" s="182"/>
    </row>
    <row r="518" spans="1:8" s="216" customFormat="1" ht="57.6">
      <c r="A518" s="204">
        <v>511</v>
      </c>
      <c r="B518" s="218" t="s">
        <v>5248</v>
      </c>
      <c r="C518" s="219">
        <v>1</v>
      </c>
      <c r="D518" s="219">
        <v>0.13</v>
      </c>
      <c r="E518" s="218" t="s">
        <v>5245</v>
      </c>
      <c r="F518" s="218" t="s">
        <v>5249</v>
      </c>
      <c r="G518" s="347" t="s">
        <v>5250</v>
      </c>
      <c r="H518" s="182"/>
    </row>
    <row r="519" spans="1:8" s="216" customFormat="1" ht="28.8">
      <c r="A519" s="204">
        <v>512</v>
      </c>
      <c r="B519" s="218" t="s">
        <v>5251</v>
      </c>
      <c r="C519" s="219">
        <v>1</v>
      </c>
      <c r="D519" s="219">
        <v>0.1</v>
      </c>
      <c r="E519" s="218" t="s">
        <v>912</v>
      </c>
      <c r="F519" s="218" t="s">
        <v>5249</v>
      </c>
      <c r="G519" s="347" t="s">
        <v>5250</v>
      </c>
      <c r="H519" s="182"/>
    </row>
    <row r="520" spans="1:8" s="216" customFormat="1" ht="28.8">
      <c r="A520" s="204">
        <v>513</v>
      </c>
      <c r="B520" s="218" t="s">
        <v>5252</v>
      </c>
      <c r="C520" s="219">
        <v>1</v>
      </c>
      <c r="D520" s="219">
        <v>0.12</v>
      </c>
      <c r="E520" s="218" t="s">
        <v>912</v>
      </c>
      <c r="F520" s="218" t="s">
        <v>5249</v>
      </c>
      <c r="G520" s="218" t="s">
        <v>5253</v>
      </c>
      <c r="H520" s="182"/>
    </row>
    <row r="521" spans="1:8" s="216" customFormat="1" ht="72">
      <c r="A521" s="204">
        <v>514</v>
      </c>
      <c r="B521" s="218" t="s">
        <v>5254</v>
      </c>
      <c r="C521" s="219">
        <v>3</v>
      </c>
      <c r="D521" s="219">
        <v>2.2000000000000002</v>
      </c>
      <c r="E521" s="218" t="s">
        <v>5255</v>
      </c>
      <c r="F521" s="218" t="s">
        <v>5246</v>
      </c>
      <c r="G521" s="347" t="s">
        <v>5247</v>
      </c>
      <c r="H521" s="182"/>
    </row>
    <row r="522" spans="1:8" s="216" customFormat="1" ht="43.2">
      <c r="A522" s="204">
        <v>515</v>
      </c>
      <c r="B522" s="218" t="s">
        <v>5256</v>
      </c>
      <c r="C522" s="219">
        <v>1</v>
      </c>
      <c r="D522" s="219">
        <v>0.4</v>
      </c>
      <c r="E522" s="218">
        <v>0</v>
      </c>
      <c r="F522" s="218" t="s">
        <v>247</v>
      </c>
      <c r="G522" s="218" t="s">
        <v>5257</v>
      </c>
      <c r="H522" s="182"/>
    </row>
    <row r="523" spans="1:8" s="216" customFormat="1" ht="57.6">
      <c r="A523" s="204">
        <v>516</v>
      </c>
      <c r="B523" s="218" t="s">
        <v>5258</v>
      </c>
      <c r="C523" s="219">
        <v>0</v>
      </c>
      <c r="D523" s="219">
        <v>0.27</v>
      </c>
      <c r="E523" s="218" t="s">
        <v>858</v>
      </c>
      <c r="F523" s="218" t="s">
        <v>5259</v>
      </c>
      <c r="G523" s="218" t="s">
        <v>5260</v>
      </c>
      <c r="H523" s="182"/>
    </row>
    <row r="524" spans="1:8" s="216" customFormat="1" ht="57.6">
      <c r="A524" s="204">
        <v>517</v>
      </c>
      <c r="B524" s="218" t="s">
        <v>5261</v>
      </c>
      <c r="C524" s="219">
        <v>4</v>
      </c>
      <c r="D524" s="219">
        <v>2.13</v>
      </c>
      <c r="E524" s="218" t="s">
        <v>5245</v>
      </c>
      <c r="F524" s="218" t="s">
        <v>5246</v>
      </c>
      <c r="G524" s="347" t="s">
        <v>5247</v>
      </c>
      <c r="H524" s="182"/>
    </row>
    <row r="525" spans="1:8" s="216" customFormat="1" ht="57.6">
      <c r="A525" s="204">
        <v>518</v>
      </c>
      <c r="B525" s="218" t="s">
        <v>5262</v>
      </c>
      <c r="C525" s="219">
        <v>4</v>
      </c>
      <c r="D525" s="219">
        <v>0.56999999999999995</v>
      </c>
      <c r="E525" s="218" t="s">
        <v>5245</v>
      </c>
      <c r="F525" s="218" t="s">
        <v>5263</v>
      </c>
      <c r="G525" s="218" t="s">
        <v>5264</v>
      </c>
      <c r="H525" s="182"/>
    </row>
    <row r="526" spans="1:8" s="216" customFormat="1" ht="43.2">
      <c r="A526" s="204">
        <v>519</v>
      </c>
      <c r="B526" s="218" t="s">
        <v>5265</v>
      </c>
      <c r="C526" s="219">
        <v>1</v>
      </c>
      <c r="D526" s="219">
        <v>0.18</v>
      </c>
      <c r="E526" s="218" t="s">
        <v>912</v>
      </c>
      <c r="F526" s="218" t="s">
        <v>5249</v>
      </c>
      <c r="G526" s="347" t="s">
        <v>5250</v>
      </c>
      <c r="H526" s="182"/>
    </row>
    <row r="527" spans="1:8" s="216" customFormat="1" ht="57.6">
      <c r="A527" s="204">
        <v>520</v>
      </c>
      <c r="B527" s="218" t="s">
        <v>5266</v>
      </c>
      <c r="C527" s="219">
        <v>3</v>
      </c>
      <c r="D527" s="219">
        <v>0.8</v>
      </c>
      <c r="E527" s="218" t="s">
        <v>5245</v>
      </c>
      <c r="F527" s="218" t="s">
        <v>5249</v>
      </c>
      <c r="G527" s="348" t="s">
        <v>5267</v>
      </c>
      <c r="H527" s="182"/>
    </row>
    <row r="528" spans="1:8" s="216" customFormat="1" ht="43.2">
      <c r="A528" s="204">
        <v>521</v>
      </c>
      <c r="B528" s="218" t="s">
        <v>5268</v>
      </c>
      <c r="C528" s="219">
        <v>1</v>
      </c>
      <c r="D528" s="219">
        <v>0.2</v>
      </c>
      <c r="E528" s="218" t="s">
        <v>912</v>
      </c>
      <c r="F528" s="218" t="s">
        <v>5249</v>
      </c>
      <c r="G528" s="348" t="s">
        <v>5267</v>
      </c>
      <c r="H528" s="182"/>
    </row>
    <row r="529" spans="1:8" s="216" customFormat="1" ht="57.6">
      <c r="A529" s="204">
        <v>522</v>
      </c>
      <c r="B529" s="218" t="s">
        <v>5269</v>
      </c>
      <c r="C529" s="219">
        <v>1</v>
      </c>
      <c r="D529" s="219">
        <v>0.16</v>
      </c>
      <c r="E529" s="218" t="s">
        <v>912</v>
      </c>
      <c r="F529" s="218" t="s">
        <v>5270</v>
      </c>
      <c r="G529" s="218" t="s">
        <v>5260</v>
      </c>
      <c r="H529" s="182"/>
    </row>
    <row r="530" spans="1:8" s="216" customFormat="1" ht="57.6">
      <c r="A530" s="204">
        <v>523</v>
      </c>
      <c r="B530" s="218" t="s">
        <v>5271</v>
      </c>
      <c r="C530" s="219">
        <v>1</v>
      </c>
      <c r="D530" s="219">
        <v>0.24</v>
      </c>
      <c r="E530" s="218" t="s">
        <v>5245</v>
      </c>
      <c r="F530" s="349" t="s">
        <v>5272</v>
      </c>
      <c r="G530" s="218" t="s">
        <v>5273</v>
      </c>
      <c r="H530" s="182"/>
    </row>
    <row r="531" spans="1:8" s="216" customFormat="1" ht="57.6">
      <c r="A531" s="204">
        <v>524</v>
      </c>
      <c r="B531" s="218" t="s">
        <v>5274</v>
      </c>
      <c r="C531" s="219">
        <v>1</v>
      </c>
      <c r="D531" s="219">
        <v>0.27</v>
      </c>
      <c r="E531" s="218" t="s">
        <v>5245</v>
      </c>
      <c r="F531" s="218" t="s">
        <v>5275</v>
      </c>
      <c r="G531" s="347" t="s">
        <v>5276</v>
      </c>
      <c r="H531" s="182"/>
    </row>
    <row r="532" spans="1:8" s="216" customFormat="1" ht="57.6">
      <c r="A532" s="204">
        <v>525</v>
      </c>
      <c r="B532" s="218" t="s">
        <v>5277</v>
      </c>
      <c r="C532" s="219">
        <v>2</v>
      </c>
      <c r="D532" s="219">
        <v>0.47</v>
      </c>
      <c r="E532" s="218" t="s">
        <v>5245</v>
      </c>
      <c r="F532" s="218" t="s">
        <v>5246</v>
      </c>
      <c r="G532" s="218" t="s">
        <v>5278</v>
      </c>
      <c r="H532" s="182"/>
    </row>
    <row r="533" spans="1:8" s="216" customFormat="1" ht="43.2">
      <c r="A533" s="204">
        <v>526</v>
      </c>
      <c r="B533" s="218" t="s">
        <v>5279</v>
      </c>
      <c r="C533" s="219">
        <v>1</v>
      </c>
      <c r="D533" s="219">
        <v>0.2</v>
      </c>
      <c r="E533" s="218" t="s">
        <v>912</v>
      </c>
      <c r="F533" s="218" t="s">
        <v>5280</v>
      </c>
      <c r="G533" s="218" t="s">
        <v>5264</v>
      </c>
      <c r="H533" s="182"/>
    </row>
    <row r="534" spans="1:8" s="216" customFormat="1" ht="43.2">
      <c r="A534" s="204">
        <v>527</v>
      </c>
      <c r="B534" s="218" t="s">
        <v>5281</v>
      </c>
      <c r="C534" s="219">
        <v>1</v>
      </c>
      <c r="D534" s="219">
        <v>0.2</v>
      </c>
      <c r="E534" s="218" t="s">
        <v>912</v>
      </c>
      <c r="F534" s="349" t="s">
        <v>740</v>
      </c>
      <c r="G534" s="218" t="s">
        <v>5260</v>
      </c>
      <c r="H534" s="182"/>
    </row>
    <row r="535" spans="1:8" s="216" customFormat="1" ht="43.2">
      <c r="A535" s="204">
        <v>528</v>
      </c>
      <c r="B535" s="218" t="s">
        <v>5282</v>
      </c>
      <c r="C535" s="219">
        <v>2</v>
      </c>
      <c r="D535" s="219">
        <v>0.5</v>
      </c>
      <c r="E535" s="218" t="s">
        <v>912</v>
      </c>
      <c r="F535" s="218" t="s">
        <v>5283</v>
      </c>
      <c r="G535" s="218" t="s">
        <v>5276</v>
      </c>
      <c r="H535" s="182"/>
    </row>
    <row r="536" spans="1:8" s="216" customFormat="1" ht="43.2">
      <c r="A536" s="204">
        <v>529</v>
      </c>
      <c r="B536" s="218" t="s">
        <v>5284</v>
      </c>
      <c r="C536" s="219">
        <v>2</v>
      </c>
      <c r="D536" s="219">
        <v>0.2</v>
      </c>
      <c r="E536" s="218" t="s">
        <v>912</v>
      </c>
      <c r="F536" s="218" t="s">
        <v>5285</v>
      </c>
      <c r="G536" s="218" t="s">
        <v>5286</v>
      </c>
      <c r="H536" s="182"/>
    </row>
    <row r="537" spans="1:8" s="216" customFormat="1" ht="72">
      <c r="A537" s="204">
        <v>530</v>
      </c>
      <c r="B537" s="218" t="s">
        <v>5266</v>
      </c>
      <c r="C537" s="219">
        <v>5</v>
      </c>
      <c r="D537" s="219">
        <v>1.2</v>
      </c>
      <c r="E537" s="218" t="s">
        <v>5255</v>
      </c>
      <c r="F537" s="218" t="s">
        <v>5270</v>
      </c>
      <c r="G537" s="218" t="s">
        <v>5260</v>
      </c>
      <c r="H537" s="182"/>
    </row>
    <row r="538" spans="1:8" s="216" customFormat="1" ht="57.6">
      <c r="A538" s="204">
        <v>531</v>
      </c>
      <c r="B538" s="218" t="s">
        <v>5287</v>
      </c>
      <c r="C538" s="219">
        <v>1</v>
      </c>
      <c r="D538" s="219">
        <v>0.1</v>
      </c>
      <c r="E538" s="218" t="s">
        <v>5245</v>
      </c>
      <c r="F538" s="218" t="s">
        <v>5288</v>
      </c>
      <c r="G538" s="347" t="s">
        <v>5289</v>
      </c>
      <c r="H538" s="182"/>
    </row>
    <row r="539" spans="1:8" s="216" customFormat="1" ht="57.6">
      <c r="A539" s="204">
        <v>532</v>
      </c>
      <c r="B539" s="218" t="s">
        <v>5290</v>
      </c>
      <c r="C539" s="219">
        <v>1</v>
      </c>
      <c r="D539" s="219">
        <v>0.26</v>
      </c>
      <c r="E539" s="218" t="s">
        <v>5245</v>
      </c>
      <c r="F539" s="218" t="s">
        <v>5291</v>
      </c>
      <c r="G539" s="218" t="s">
        <v>5292</v>
      </c>
      <c r="H539" s="182"/>
    </row>
    <row r="540" spans="1:8" s="216" customFormat="1" ht="43.2">
      <c r="A540" s="204">
        <v>533</v>
      </c>
      <c r="B540" s="218" t="s">
        <v>5293</v>
      </c>
      <c r="C540" s="219">
        <v>2</v>
      </c>
      <c r="D540" s="219">
        <v>0.16</v>
      </c>
      <c r="E540" s="218">
        <v>0</v>
      </c>
      <c r="F540" s="218" t="s">
        <v>247</v>
      </c>
      <c r="G540" s="218" t="s">
        <v>5257</v>
      </c>
      <c r="H540" s="182"/>
    </row>
    <row r="541" spans="1:8" s="216" customFormat="1" ht="57.6">
      <c r="A541" s="204">
        <v>534</v>
      </c>
      <c r="B541" s="218" t="s">
        <v>5294</v>
      </c>
      <c r="C541" s="219">
        <v>3</v>
      </c>
      <c r="D541" s="219">
        <v>0.4</v>
      </c>
      <c r="E541" s="218" t="s">
        <v>5245</v>
      </c>
      <c r="F541" s="218" t="s">
        <v>5295</v>
      </c>
      <c r="G541" s="218" t="s">
        <v>5276</v>
      </c>
      <c r="H541" s="182"/>
    </row>
    <row r="542" spans="1:8" s="216" customFormat="1" ht="43.2">
      <c r="A542" s="204">
        <v>535</v>
      </c>
      <c r="B542" s="218" t="s">
        <v>5296</v>
      </c>
      <c r="C542" s="219">
        <v>2</v>
      </c>
      <c r="D542" s="219">
        <v>0.5</v>
      </c>
      <c r="E542" s="218">
        <v>0</v>
      </c>
      <c r="F542" s="218" t="s">
        <v>247</v>
      </c>
      <c r="G542" s="218" t="s">
        <v>5257</v>
      </c>
      <c r="H542" s="182"/>
    </row>
    <row r="543" spans="1:8" s="216" customFormat="1" ht="43.2">
      <c r="A543" s="204">
        <v>536</v>
      </c>
      <c r="B543" s="218" t="s">
        <v>5297</v>
      </c>
      <c r="C543" s="219">
        <v>1</v>
      </c>
      <c r="D543" s="219">
        <v>0.1</v>
      </c>
      <c r="E543" s="218" t="s">
        <v>912</v>
      </c>
      <c r="F543" s="218" t="s">
        <v>5298</v>
      </c>
      <c r="G543" s="218" t="s">
        <v>5276</v>
      </c>
      <c r="H543" s="182"/>
    </row>
    <row r="544" spans="1:8" s="216" customFormat="1" ht="57.6">
      <c r="A544" s="204">
        <v>537</v>
      </c>
      <c r="B544" s="218" t="s">
        <v>5299</v>
      </c>
      <c r="C544" s="219">
        <v>1</v>
      </c>
      <c r="D544" s="219">
        <v>0.27</v>
      </c>
      <c r="E544" s="218" t="s">
        <v>912</v>
      </c>
      <c r="F544" s="218" t="s">
        <v>5249</v>
      </c>
      <c r="G544" s="218" t="s">
        <v>5267</v>
      </c>
      <c r="H544" s="182"/>
    </row>
    <row r="545" spans="1:8" s="216" customFormat="1" ht="57.6">
      <c r="A545" s="204">
        <v>538</v>
      </c>
      <c r="B545" s="218" t="s">
        <v>5300</v>
      </c>
      <c r="C545" s="219">
        <v>5</v>
      </c>
      <c r="D545" s="219">
        <v>1.06</v>
      </c>
      <c r="E545" s="218" t="s">
        <v>5245</v>
      </c>
      <c r="F545" s="218" t="s">
        <v>5301</v>
      </c>
      <c r="G545" s="218" t="s">
        <v>5302</v>
      </c>
      <c r="H545" s="182"/>
    </row>
    <row r="546" spans="1:8" s="216" customFormat="1" ht="43.2">
      <c r="A546" s="204">
        <v>539</v>
      </c>
      <c r="B546" s="218" t="s">
        <v>5303</v>
      </c>
      <c r="C546" s="219">
        <v>3</v>
      </c>
      <c r="D546" s="219">
        <v>0.69</v>
      </c>
      <c r="E546" s="218" t="s">
        <v>912</v>
      </c>
      <c r="F546" s="218" t="s">
        <v>5304</v>
      </c>
      <c r="G546" s="218" t="s">
        <v>5305</v>
      </c>
      <c r="H546" s="182"/>
    </row>
    <row r="547" spans="1:8" s="216" customFormat="1" ht="57.6">
      <c r="A547" s="204">
        <v>540</v>
      </c>
      <c r="B547" s="218" t="s">
        <v>5306</v>
      </c>
      <c r="C547" s="219">
        <v>2</v>
      </c>
      <c r="D547" s="219">
        <v>0.32</v>
      </c>
      <c r="E547" s="218" t="s">
        <v>5245</v>
      </c>
      <c r="F547" s="218" t="s">
        <v>5307</v>
      </c>
      <c r="G547" s="218" t="s">
        <v>5308</v>
      </c>
      <c r="H547" s="182"/>
    </row>
    <row r="548" spans="1:8" s="216" customFormat="1" ht="57.6">
      <c r="A548" s="204">
        <v>541</v>
      </c>
      <c r="B548" s="218" t="s">
        <v>5309</v>
      </c>
      <c r="C548" s="219">
        <v>5</v>
      </c>
      <c r="D548" s="219">
        <v>3.23</v>
      </c>
      <c r="E548" s="218" t="s">
        <v>5245</v>
      </c>
      <c r="F548" s="218" t="s">
        <v>5246</v>
      </c>
      <c r="G548" s="218" t="s">
        <v>5278</v>
      </c>
      <c r="H548" s="182"/>
    </row>
    <row r="549" spans="1:8" s="216" customFormat="1" ht="57.6">
      <c r="A549" s="204">
        <v>542</v>
      </c>
      <c r="B549" s="218" t="s">
        <v>5310</v>
      </c>
      <c r="C549" s="219">
        <v>2</v>
      </c>
      <c r="D549" s="219">
        <v>0.73</v>
      </c>
      <c r="E549" s="218" t="s">
        <v>5245</v>
      </c>
      <c r="F549" s="218" t="s">
        <v>5311</v>
      </c>
      <c r="G549" s="218" t="s">
        <v>5302</v>
      </c>
      <c r="H549" s="182"/>
    </row>
    <row r="550" spans="1:8" s="216" customFormat="1" ht="57.6">
      <c r="A550" s="204">
        <v>543</v>
      </c>
      <c r="B550" s="218" t="s">
        <v>5312</v>
      </c>
      <c r="C550" s="219">
        <v>2</v>
      </c>
      <c r="D550" s="219">
        <v>0.3</v>
      </c>
      <c r="E550" s="218" t="s">
        <v>5245</v>
      </c>
      <c r="F550" s="218" t="s">
        <v>5313</v>
      </c>
      <c r="G550" s="218" t="s">
        <v>5314</v>
      </c>
      <c r="H550" s="182"/>
    </row>
    <row r="551" spans="1:8" s="216" customFormat="1" ht="57.6">
      <c r="A551" s="204">
        <v>543</v>
      </c>
      <c r="B551" s="218" t="s">
        <v>5315</v>
      </c>
      <c r="C551" s="219">
        <v>2</v>
      </c>
      <c r="D551" s="219">
        <v>0.2</v>
      </c>
      <c r="E551" s="347" t="s">
        <v>5316</v>
      </c>
      <c r="F551" s="218" t="s">
        <v>5317</v>
      </c>
      <c r="G551" s="218" t="s">
        <v>5318</v>
      </c>
      <c r="H551" s="182"/>
    </row>
    <row r="552" spans="1:8" s="216" customFormat="1" ht="43.2">
      <c r="A552" s="204">
        <v>544</v>
      </c>
      <c r="B552" s="218" t="s">
        <v>5319</v>
      </c>
      <c r="C552" s="219">
        <v>4</v>
      </c>
      <c r="D552" s="219">
        <v>0.8</v>
      </c>
      <c r="E552" s="347" t="s">
        <v>5320</v>
      </c>
      <c r="F552" s="218" t="s">
        <v>5321</v>
      </c>
      <c r="G552" s="347" t="s">
        <v>5322</v>
      </c>
      <c r="H552" s="182"/>
    </row>
    <row r="553" spans="1:8" s="216" customFormat="1" ht="57.6">
      <c r="A553" s="204">
        <v>545</v>
      </c>
      <c r="B553" s="218" t="s">
        <v>5323</v>
      </c>
      <c r="C553" s="219">
        <v>1</v>
      </c>
      <c r="D553" s="219">
        <v>0.2</v>
      </c>
      <c r="E553" s="218" t="s">
        <v>5245</v>
      </c>
      <c r="F553" s="218" t="s">
        <v>718</v>
      </c>
      <c r="G553" s="218" t="s">
        <v>5324</v>
      </c>
      <c r="H553" s="182"/>
    </row>
    <row r="554" spans="1:8" s="216" customFormat="1" ht="57.6">
      <c r="A554" s="204">
        <v>546</v>
      </c>
      <c r="B554" s="218" t="s">
        <v>5325</v>
      </c>
      <c r="C554" s="219">
        <v>2</v>
      </c>
      <c r="D554" s="219">
        <v>0.6</v>
      </c>
      <c r="E554" s="218" t="s">
        <v>5245</v>
      </c>
      <c r="F554" s="218" t="s">
        <v>5270</v>
      </c>
      <c r="G554" s="218" t="s">
        <v>5260</v>
      </c>
      <c r="H554" s="182"/>
    </row>
    <row r="555" spans="1:8" s="216" customFormat="1" ht="43.2">
      <c r="A555" s="204">
        <v>547</v>
      </c>
      <c r="B555" s="218" t="s">
        <v>5326</v>
      </c>
      <c r="C555" s="219">
        <v>1</v>
      </c>
      <c r="D555" s="219">
        <v>0.05</v>
      </c>
      <c r="E555" s="218" t="s">
        <v>858</v>
      </c>
      <c r="F555" s="218" t="s">
        <v>5327</v>
      </c>
      <c r="G555" s="218" t="s">
        <v>5328</v>
      </c>
      <c r="H555" s="182"/>
    </row>
    <row r="556" spans="1:8" s="216" customFormat="1" ht="57.6">
      <c r="A556" s="204">
        <v>548</v>
      </c>
      <c r="B556" s="218" t="s">
        <v>5329</v>
      </c>
      <c r="C556" s="219">
        <v>1</v>
      </c>
      <c r="D556" s="219">
        <v>0.13</v>
      </c>
      <c r="E556" s="218" t="s">
        <v>912</v>
      </c>
      <c r="F556" s="218" t="s">
        <v>5330</v>
      </c>
      <c r="G556" s="218" t="s">
        <v>5331</v>
      </c>
      <c r="H556" s="182"/>
    </row>
    <row r="557" spans="1:8" s="216" customFormat="1" ht="43.2">
      <c r="A557" s="204">
        <v>549</v>
      </c>
      <c r="B557" s="255" t="s">
        <v>5332</v>
      </c>
      <c r="C557" s="61">
        <v>1</v>
      </c>
      <c r="D557" s="255">
        <v>0.08</v>
      </c>
      <c r="E557" s="255" t="s">
        <v>550</v>
      </c>
      <c r="F557" s="255" t="s">
        <v>5333</v>
      </c>
      <c r="G557" s="255" t="s">
        <v>5334</v>
      </c>
      <c r="H557" s="182"/>
    </row>
    <row r="558" spans="1:8" s="216" customFormat="1" ht="43.2">
      <c r="A558" s="204">
        <v>550</v>
      </c>
      <c r="B558" s="255" t="s">
        <v>5335</v>
      </c>
      <c r="C558" s="255">
        <v>1</v>
      </c>
      <c r="D558" s="255">
        <v>7.0000000000000007E-2</v>
      </c>
      <c r="E558" s="255" t="s">
        <v>550</v>
      </c>
      <c r="F558" s="255" t="s">
        <v>5336</v>
      </c>
      <c r="G558" s="255" t="s">
        <v>5337</v>
      </c>
      <c r="H558" s="182"/>
    </row>
    <row r="559" spans="1:8" s="216" customFormat="1" ht="43.2">
      <c r="A559" s="204">
        <v>551</v>
      </c>
      <c r="B559" s="255" t="s">
        <v>5338</v>
      </c>
      <c r="C559" s="255">
        <v>1</v>
      </c>
      <c r="D559" s="255">
        <v>0.16</v>
      </c>
      <c r="E559" s="255" t="s">
        <v>550</v>
      </c>
      <c r="F559" s="255" t="s">
        <v>5339</v>
      </c>
      <c r="G559" s="255" t="s">
        <v>5340</v>
      </c>
      <c r="H559" s="182"/>
    </row>
    <row r="560" spans="1:8" s="216" customFormat="1" ht="43.2">
      <c r="A560" s="204">
        <v>552</v>
      </c>
      <c r="B560" s="255" t="s">
        <v>5341</v>
      </c>
      <c r="C560" s="60">
        <v>1</v>
      </c>
      <c r="D560" s="60">
        <v>0.08</v>
      </c>
      <c r="E560" s="255" t="s">
        <v>858</v>
      </c>
      <c r="F560" s="255" t="s">
        <v>5342</v>
      </c>
      <c r="G560" s="255" t="s">
        <v>5343</v>
      </c>
      <c r="H560" s="182"/>
    </row>
    <row r="561" spans="1:8" s="216" customFormat="1" ht="43.2">
      <c r="A561" s="204">
        <v>553</v>
      </c>
      <c r="B561" s="255" t="s">
        <v>5344</v>
      </c>
      <c r="C561" s="255">
        <v>1</v>
      </c>
      <c r="D561" s="255">
        <v>0.16</v>
      </c>
      <c r="E561" s="255" t="s">
        <v>550</v>
      </c>
      <c r="F561" s="255" t="s">
        <v>5345</v>
      </c>
      <c r="G561" s="255" t="s">
        <v>5346</v>
      </c>
      <c r="H561" s="182"/>
    </row>
    <row r="562" spans="1:8" s="216" customFormat="1" ht="43.2">
      <c r="A562" s="204">
        <v>554</v>
      </c>
      <c r="B562" s="255" t="s">
        <v>5347</v>
      </c>
      <c r="C562" s="255">
        <v>1</v>
      </c>
      <c r="D562" s="255">
        <v>0.27</v>
      </c>
      <c r="E562" s="255" t="s">
        <v>550</v>
      </c>
      <c r="F562" s="255" t="s">
        <v>3199</v>
      </c>
      <c r="G562" s="255" t="s">
        <v>5337</v>
      </c>
      <c r="H562" s="182"/>
    </row>
    <row r="563" spans="1:8" s="216" customFormat="1" ht="43.2">
      <c r="A563" s="204">
        <v>555</v>
      </c>
      <c r="B563" s="255" t="s">
        <v>5348</v>
      </c>
      <c r="C563" s="255">
        <v>1</v>
      </c>
      <c r="D563" s="255">
        <v>0.16</v>
      </c>
      <c r="E563" s="255" t="s">
        <v>550</v>
      </c>
      <c r="F563" s="255" t="s">
        <v>5349</v>
      </c>
      <c r="G563" s="255" t="s">
        <v>5350</v>
      </c>
      <c r="H563" s="182"/>
    </row>
    <row r="564" spans="1:8" s="216" customFormat="1" ht="43.2">
      <c r="A564" s="204">
        <v>556</v>
      </c>
      <c r="B564" s="255" t="s">
        <v>5351</v>
      </c>
      <c r="C564" s="255">
        <v>1</v>
      </c>
      <c r="D564" s="255">
        <v>0.315</v>
      </c>
      <c r="E564" s="255" t="s">
        <v>550</v>
      </c>
      <c r="F564" s="255" t="s">
        <v>5352</v>
      </c>
      <c r="G564" s="255" t="s">
        <v>5334</v>
      </c>
      <c r="H564" s="182"/>
    </row>
    <row r="565" spans="1:8" s="216" customFormat="1" ht="43.2">
      <c r="A565" s="204">
        <v>557</v>
      </c>
      <c r="B565" s="255" t="s">
        <v>5353</v>
      </c>
      <c r="C565" s="255">
        <v>1</v>
      </c>
      <c r="D565" s="255">
        <v>0.19</v>
      </c>
      <c r="E565" s="255" t="s">
        <v>550</v>
      </c>
      <c r="F565" s="255" t="s">
        <v>3199</v>
      </c>
      <c r="G565" s="255" t="s">
        <v>5337</v>
      </c>
      <c r="H565" s="182"/>
    </row>
    <row r="566" spans="1:8" s="216" customFormat="1" ht="43.2">
      <c r="A566" s="204">
        <v>558</v>
      </c>
      <c r="B566" s="255" t="s">
        <v>5354</v>
      </c>
      <c r="C566" s="255">
        <v>1</v>
      </c>
      <c r="D566" s="255">
        <v>0.18</v>
      </c>
      <c r="E566" s="255" t="s">
        <v>550</v>
      </c>
      <c r="F566" s="255" t="s">
        <v>5352</v>
      </c>
      <c r="G566" s="255" t="s">
        <v>5334</v>
      </c>
      <c r="H566" s="182"/>
    </row>
    <row r="567" spans="1:8" s="216" customFormat="1" ht="43.2">
      <c r="A567" s="204">
        <v>559</v>
      </c>
      <c r="B567" s="255" t="s">
        <v>5355</v>
      </c>
      <c r="C567" s="255">
        <v>1</v>
      </c>
      <c r="D567" s="255">
        <v>0.20200000000000001</v>
      </c>
      <c r="E567" s="255" t="s">
        <v>550</v>
      </c>
      <c r="F567" s="255" t="s">
        <v>5342</v>
      </c>
      <c r="G567" s="255" t="s">
        <v>704</v>
      </c>
      <c r="H567" s="182"/>
    </row>
    <row r="568" spans="1:8" s="216" customFormat="1" ht="43.2">
      <c r="A568" s="204">
        <v>560</v>
      </c>
      <c r="B568" s="255" t="s">
        <v>5356</v>
      </c>
      <c r="C568" s="255">
        <v>1</v>
      </c>
      <c r="D568" s="255">
        <v>0.13300000000000001</v>
      </c>
      <c r="E568" s="255" t="s">
        <v>5357</v>
      </c>
      <c r="F568" s="255" t="s">
        <v>5352</v>
      </c>
      <c r="G568" s="255" t="s">
        <v>5334</v>
      </c>
      <c r="H568" s="182"/>
    </row>
    <row r="569" spans="1:8" s="216" customFormat="1" ht="72">
      <c r="A569" s="204">
        <v>561</v>
      </c>
      <c r="B569" s="255" t="s">
        <v>5358</v>
      </c>
      <c r="C569" s="255">
        <v>1</v>
      </c>
      <c r="D569" s="255">
        <v>6.4000000000000001E-2</v>
      </c>
      <c r="E569" s="255" t="s">
        <v>550</v>
      </c>
      <c r="F569" s="255" t="s">
        <v>5359</v>
      </c>
      <c r="G569" s="255" t="s">
        <v>661</v>
      </c>
      <c r="H569" s="182"/>
    </row>
    <row r="570" spans="1:8" s="216" customFormat="1" ht="43.2">
      <c r="A570" s="204">
        <v>562</v>
      </c>
      <c r="B570" s="255" t="s">
        <v>5360</v>
      </c>
      <c r="C570" s="255">
        <v>1</v>
      </c>
      <c r="D570" s="255">
        <v>0.24</v>
      </c>
      <c r="E570" s="255" t="s">
        <v>550</v>
      </c>
      <c r="F570" s="255" t="s">
        <v>649</v>
      </c>
      <c r="G570" s="255" t="s">
        <v>5361</v>
      </c>
      <c r="H570" s="182"/>
    </row>
    <row r="571" spans="1:8" s="216" customFormat="1" ht="43.2">
      <c r="A571" s="204">
        <v>563</v>
      </c>
      <c r="B571" s="255" t="s">
        <v>5362</v>
      </c>
      <c r="C571" s="255">
        <v>1</v>
      </c>
      <c r="D571" s="255">
        <v>0.22</v>
      </c>
      <c r="E571" s="255" t="s">
        <v>550</v>
      </c>
      <c r="F571" s="255" t="s">
        <v>5363</v>
      </c>
      <c r="G571" s="255" t="s">
        <v>5364</v>
      </c>
      <c r="H571" s="182"/>
    </row>
    <row r="572" spans="1:8" s="216" customFormat="1" ht="43.2">
      <c r="A572" s="204">
        <v>564</v>
      </c>
      <c r="B572" s="255" t="s">
        <v>5365</v>
      </c>
      <c r="C572" s="255">
        <v>1</v>
      </c>
      <c r="D572" s="255">
        <v>0.24</v>
      </c>
      <c r="E572" s="255" t="s">
        <v>550</v>
      </c>
      <c r="F572" s="255" t="s">
        <v>5345</v>
      </c>
      <c r="G572" s="255" t="s">
        <v>5346</v>
      </c>
      <c r="H572" s="182"/>
    </row>
    <row r="573" spans="1:8" s="216" customFormat="1" ht="57.6">
      <c r="A573" s="204">
        <v>565</v>
      </c>
      <c r="B573" s="255" t="s">
        <v>5366</v>
      </c>
      <c r="C573" s="255">
        <v>1</v>
      </c>
      <c r="D573" s="255">
        <v>0.21</v>
      </c>
      <c r="E573" s="255" t="s">
        <v>550</v>
      </c>
      <c r="F573" s="255" t="s">
        <v>2378</v>
      </c>
      <c r="G573" s="255" t="s">
        <v>5334</v>
      </c>
      <c r="H573" s="182"/>
    </row>
    <row r="574" spans="1:8" s="216" customFormat="1" ht="43.2">
      <c r="A574" s="204">
        <v>566</v>
      </c>
      <c r="B574" s="255" t="s">
        <v>5367</v>
      </c>
      <c r="C574" s="255">
        <v>1</v>
      </c>
      <c r="D574" s="255">
        <v>0.4</v>
      </c>
      <c r="E574" s="255" t="s">
        <v>550</v>
      </c>
      <c r="F574" s="255" t="s">
        <v>5342</v>
      </c>
      <c r="G574" s="255" t="s">
        <v>685</v>
      </c>
      <c r="H574" s="182"/>
    </row>
    <row r="575" spans="1:8" s="216" customFormat="1" ht="43.2">
      <c r="A575" s="204">
        <v>567</v>
      </c>
      <c r="B575" s="255" t="s">
        <v>5368</v>
      </c>
      <c r="C575" s="255">
        <v>1</v>
      </c>
      <c r="D575" s="255">
        <v>0.05</v>
      </c>
      <c r="E575" s="255" t="s">
        <v>550</v>
      </c>
      <c r="F575" s="255" t="s">
        <v>3199</v>
      </c>
      <c r="G575" s="255" t="s">
        <v>5337</v>
      </c>
      <c r="H575" s="182"/>
    </row>
    <row r="576" spans="1:8" s="216" customFormat="1" ht="43.2">
      <c r="A576" s="204">
        <v>568</v>
      </c>
      <c r="B576" s="255" t="s">
        <v>5369</v>
      </c>
      <c r="C576" s="255">
        <v>1</v>
      </c>
      <c r="D576" s="255">
        <v>0.2</v>
      </c>
      <c r="E576" s="255" t="s">
        <v>550</v>
      </c>
      <c r="F576" s="255" t="s">
        <v>5352</v>
      </c>
      <c r="G576" s="255" t="s">
        <v>643</v>
      </c>
      <c r="H576" s="182"/>
    </row>
    <row r="577" spans="1:8" s="216" customFormat="1" ht="43.2">
      <c r="A577" s="204">
        <v>569</v>
      </c>
      <c r="B577" s="255" t="s">
        <v>5370</v>
      </c>
      <c r="C577" s="61">
        <v>1</v>
      </c>
      <c r="D577" s="255">
        <v>0.1</v>
      </c>
      <c r="E577" s="255" t="s">
        <v>550</v>
      </c>
      <c r="F577" s="255" t="s">
        <v>5371</v>
      </c>
      <c r="G577" s="255" t="s">
        <v>5372</v>
      </c>
      <c r="H577" s="182"/>
    </row>
    <row r="578" spans="1:8" s="216" customFormat="1" ht="43.2">
      <c r="A578" s="204">
        <v>570</v>
      </c>
      <c r="B578" s="255" t="s">
        <v>5373</v>
      </c>
      <c r="C578" s="255">
        <v>1</v>
      </c>
      <c r="D578" s="255">
        <v>0.11</v>
      </c>
      <c r="E578" s="255" t="s">
        <v>550</v>
      </c>
      <c r="F578" s="255" t="s">
        <v>5374</v>
      </c>
      <c r="G578" s="255" t="s">
        <v>5375</v>
      </c>
      <c r="H578" s="182"/>
    </row>
    <row r="579" spans="1:8" s="216" customFormat="1" ht="43.2">
      <c r="A579" s="204">
        <v>571</v>
      </c>
      <c r="B579" s="255" t="s">
        <v>5376</v>
      </c>
      <c r="C579" s="255">
        <v>1</v>
      </c>
      <c r="D579" s="255">
        <v>0.12</v>
      </c>
      <c r="E579" s="255" t="s">
        <v>550</v>
      </c>
      <c r="F579" s="255" t="s">
        <v>5377</v>
      </c>
      <c r="G579" s="255" t="s">
        <v>5378</v>
      </c>
      <c r="H579" s="182"/>
    </row>
    <row r="580" spans="1:8" s="216" customFormat="1" ht="43.2">
      <c r="A580" s="204">
        <v>572</v>
      </c>
      <c r="B580" s="255" t="s">
        <v>5379</v>
      </c>
      <c r="C580" s="60">
        <v>1</v>
      </c>
      <c r="D580" s="60">
        <v>0.12</v>
      </c>
      <c r="E580" s="255" t="s">
        <v>550</v>
      </c>
      <c r="F580" s="255" t="s">
        <v>227</v>
      </c>
      <c r="G580" s="255" t="s">
        <v>5380</v>
      </c>
      <c r="H580" s="182"/>
    </row>
    <row r="581" spans="1:8" s="216" customFormat="1" ht="43.2">
      <c r="A581" s="204">
        <v>573</v>
      </c>
      <c r="B581" s="255" t="s">
        <v>5381</v>
      </c>
      <c r="C581" s="255">
        <v>1</v>
      </c>
      <c r="D581" s="255">
        <v>0.02</v>
      </c>
      <c r="E581" s="255" t="s">
        <v>550</v>
      </c>
      <c r="F581" s="255" t="s">
        <v>195</v>
      </c>
      <c r="G581" s="255" t="s">
        <v>5382</v>
      </c>
      <c r="H581" s="182"/>
    </row>
    <row r="582" spans="1:8" s="216" customFormat="1" ht="43.2">
      <c r="A582" s="204">
        <v>574</v>
      </c>
      <c r="B582" s="255" t="s">
        <v>5383</v>
      </c>
      <c r="C582" s="255">
        <v>1</v>
      </c>
      <c r="D582" s="255">
        <v>0.03</v>
      </c>
      <c r="E582" s="255" t="s">
        <v>550</v>
      </c>
      <c r="F582" s="255" t="s">
        <v>5384</v>
      </c>
      <c r="G582" s="255" t="s">
        <v>5378</v>
      </c>
      <c r="H582" s="182"/>
    </row>
    <row r="583" spans="1:8" s="216" customFormat="1" ht="43.2">
      <c r="A583" s="204">
        <v>575</v>
      </c>
      <c r="B583" s="255" t="s">
        <v>5385</v>
      </c>
      <c r="C583" s="255">
        <v>1</v>
      </c>
      <c r="D583" s="255">
        <v>1.6E-2</v>
      </c>
      <c r="E583" s="255" t="s">
        <v>858</v>
      </c>
      <c r="F583" s="255" t="s">
        <v>5384</v>
      </c>
      <c r="G583" s="255" t="s">
        <v>5386</v>
      </c>
      <c r="H583" s="182"/>
    </row>
    <row r="584" spans="1:8" s="216" customFormat="1" ht="43.2">
      <c r="A584" s="204">
        <v>576</v>
      </c>
      <c r="B584" s="255" t="s">
        <v>5387</v>
      </c>
      <c r="C584" s="255">
        <v>1</v>
      </c>
      <c r="D584" s="255">
        <v>0.02</v>
      </c>
      <c r="E584" s="255" t="s">
        <v>858</v>
      </c>
      <c r="F584" s="255" t="s">
        <v>5388</v>
      </c>
      <c r="G584" s="255" t="s">
        <v>5389</v>
      </c>
      <c r="H584" s="182"/>
    </row>
    <row r="585" spans="1:8" s="216" customFormat="1" ht="43.2">
      <c r="A585" s="204">
        <v>577</v>
      </c>
      <c r="B585" s="255" t="s">
        <v>5390</v>
      </c>
      <c r="C585" s="255">
        <v>1</v>
      </c>
      <c r="D585" s="255">
        <v>0.8</v>
      </c>
      <c r="E585" s="255" t="s">
        <v>550</v>
      </c>
      <c r="F585" s="255" t="s">
        <v>5391</v>
      </c>
      <c r="G585" s="255" t="s">
        <v>5392</v>
      </c>
      <c r="H585" s="182"/>
    </row>
    <row r="586" spans="1:8" s="216" customFormat="1" ht="43.2">
      <c r="A586" s="204">
        <v>578</v>
      </c>
      <c r="B586" s="255" t="s">
        <v>5393</v>
      </c>
      <c r="C586" s="255">
        <v>1</v>
      </c>
      <c r="D586" s="255">
        <v>0.121</v>
      </c>
      <c r="E586" s="255" t="s">
        <v>858</v>
      </c>
      <c r="F586" s="255" t="s">
        <v>5377</v>
      </c>
      <c r="G586" s="255" t="s">
        <v>5386</v>
      </c>
      <c r="H586" s="182"/>
    </row>
    <row r="587" spans="1:8" s="216" customFormat="1" ht="43.2">
      <c r="A587" s="204">
        <v>579</v>
      </c>
      <c r="B587" s="255" t="s">
        <v>5394</v>
      </c>
      <c r="C587" s="255">
        <v>2</v>
      </c>
      <c r="D587" s="255">
        <v>0.24199999999999999</v>
      </c>
      <c r="E587" s="255" t="s">
        <v>550</v>
      </c>
      <c r="F587" s="255" t="s">
        <v>5388</v>
      </c>
      <c r="G587" s="255" t="s">
        <v>5389</v>
      </c>
      <c r="H587" s="182"/>
    </row>
    <row r="588" spans="1:8" s="216" customFormat="1" ht="43.2">
      <c r="A588" s="204">
        <v>580</v>
      </c>
      <c r="B588" s="255" t="s">
        <v>5395</v>
      </c>
      <c r="C588" s="255">
        <v>1</v>
      </c>
      <c r="D588" s="255">
        <v>0.10100000000000001</v>
      </c>
      <c r="E588" s="255" t="s">
        <v>550</v>
      </c>
      <c r="F588" s="255" t="s">
        <v>3199</v>
      </c>
      <c r="G588" s="255" t="s">
        <v>5396</v>
      </c>
      <c r="H588" s="182"/>
    </row>
    <row r="589" spans="1:8" s="216" customFormat="1" ht="43.2">
      <c r="A589" s="204">
        <v>581</v>
      </c>
      <c r="B589" s="255" t="s">
        <v>5397</v>
      </c>
      <c r="C589" s="255">
        <v>1</v>
      </c>
      <c r="D589" s="255">
        <v>0.04</v>
      </c>
      <c r="E589" s="255" t="s">
        <v>550</v>
      </c>
      <c r="F589" s="255" t="s">
        <v>718</v>
      </c>
      <c r="G589" s="255" t="s">
        <v>5392</v>
      </c>
      <c r="H589" s="182"/>
    </row>
    <row r="590" spans="1:8" s="216" customFormat="1" ht="43.2">
      <c r="A590" s="204">
        <v>582</v>
      </c>
      <c r="B590" s="255" t="s">
        <v>5398</v>
      </c>
      <c r="C590" s="255">
        <v>1</v>
      </c>
      <c r="D590" s="255">
        <v>0.20200000000000001</v>
      </c>
      <c r="E590" s="255" t="s">
        <v>550</v>
      </c>
      <c r="F590" s="255" t="s">
        <v>5399</v>
      </c>
      <c r="G590" s="255" t="s">
        <v>5389</v>
      </c>
      <c r="H590" s="182"/>
    </row>
    <row r="591" spans="1:8" s="216" customFormat="1" ht="43.2">
      <c r="A591" s="204">
        <v>583</v>
      </c>
      <c r="B591" s="255" t="s">
        <v>5400</v>
      </c>
      <c r="C591" s="255">
        <v>1</v>
      </c>
      <c r="D591" s="255">
        <v>0.25</v>
      </c>
      <c r="E591" s="255" t="s">
        <v>550</v>
      </c>
      <c r="F591" s="255" t="s">
        <v>5377</v>
      </c>
      <c r="G591" s="255" t="s">
        <v>5378</v>
      </c>
      <c r="H591" s="182"/>
    </row>
    <row r="592" spans="1:8" s="216" customFormat="1" ht="43.2">
      <c r="A592" s="204">
        <v>584</v>
      </c>
      <c r="B592" s="255" t="s">
        <v>5401</v>
      </c>
      <c r="C592" s="61">
        <v>1</v>
      </c>
      <c r="D592" s="255">
        <v>0.13</v>
      </c>
      <c r="E592" s="255" t="s">
        <v>550</v>
      </c>
      <c r="F592" s="255" t="s">
        <v>150</v>
      </c>
      <c r="G592" s="255" t="s">
        <v>5402</v>
      </c>
      <c r="H592" s="182"/>
    </row>
    <row r="593" spans="1:8" s="216" customFormat="1" ht="43.2">
      <c r="A593" s="204">
        <v>585</v>
      </c>
      <c r="B593" s="255" t="s">
        <v>5403</v>
      </c>
      <c r="C593" s="255">
        <v>1</v>
      </c>
      <c r="D593" s="255">
        <v>0.13</v>
      </c>
      <c r="E593" s="255" t="s">
        <v>858</v>
      </c>
      <c r="F593" s="255" t="s">
        <v>5377</v>
      </c>
      <c r="G593" s="255" t="s">
        <v>5404</v>
      </c>
      <c r="H593" s="182"/>
    </row>
    <row r="594" spans="1:8" ht="43.2">
      <c r="A594" s="204">
        <v>586</v>
      </c>
      <c r="B594" s="255" t="s">
        <v>5405</v>
      </c>
      <c r="C594" s="255">
        <v>1</v>
      </c>
      <c r="D594" s="255">
        <v>0.26</v>
      </c>
      <c r="E594" s="255" t="s">
        <v>550</v>
      </c>
      <c r="F594" s="255" t="s">
        <v>5406</v>
      </c>
      <c r="G594" s="255" t="s">
        <v>5407</v>
      </c>
      <c r="H594" s="182"/>
    </row>
    <row r="595" spans="1:8" s="216" customFormat="1" ht="43.2">
      <c r="A595" s="204">
        <v>587</v>
      </c>
      <c r="B595" s="255" t="s">
        <v>5408</v>
      </c>
      <c r="C595" s="60">
        <v>1</v>
      </c>
      <c r="D595" s="62">
        <v>0.13</v>
      </c>
      <c r="E595" s="255" t="s">
        <v>550</v>
      </c>
      <c r="F595" s="255" t="s">
        <v>4781</v>
      </c>
      <c r="G595" s="255" t="s">
        <v>5409</v>
      </c>
      <c r="H595" s="182"/>
    </row>
    <row r="596" spans="1:8" s="216" customFormat="1" ht="43.2">
      <c r="A596" s="204">
        <v>588</v>
      </c>
      <c r="B596" s="255" t="s">
        <v>5410</v>
      </c>
      <c r="C596" s="255">
        <v>1</v>
      </c>
      <c r="D596" s="255">
        <v>0.12</v>
      </c>
      <c r="E596" s="255" t="s">
        <v>550</v>
      </c>
      <c r="F596" s="255" t="s">
        <v>5411</v>
      </c>
      <c r="G596" s="255" t="s">
        <v>5412</v>
      </c>
      <c r="H596" s="182"/>
    </row>
    <row r="597" spans="1:8" s="216" customFormat="1" ht="43.2">
      <c r="A597" s="204">
        <v>589</v>
      </c>
      <c r="B597" s="255" t="s">
        <v>5413</v>
      </c>
      <c r="C597" s="255">
        <v>1</v>
      </c>
      <c r="D597" s="255">
        <v>0.25</v>
      </c>
      <c r="E597" s="255" t="s">
        <v>550</v>
      </c>
      <c r="F597" s="255" t="s">
        <v>5414</v>
      </c>
      <c r="G597" s="255" t="s">
        <v>5415</v>
      </c>
      <c r="H597" s="182"/>
    </row>
    <row r="598" spans="1:8" s="216" customFormat="1" ht="43.2">
      <c r="A598" s="204">
        <v>590</v>
      </c>
      <c r="B598" s="255" t="s">
        <v>5416</v>
      </c>
      <c r="C598" s="255">
        <v>1</v>
      </c>
      <c r="D598" s="255">
        <v>0.24</v>
      </c>
      <c r="E598" s="255" t="s">
        <v>550</v>
      </c>
      <c r="F598" s="255" t="s">
        <v>718</v>
      </c>
      <c r="G598" s="255" t="s">
        <v>5417</v>
      </c>
      <c r="H598" s="182"/>
    </row>
    <row r="599" spans="1:8" s="216" customFormat="1" ht="43.2">
      <c r="A599" s="204">
        <v>591</v>
      </c>
      <c r="B599" s="255" t="s">
        <v>5418</v>
      </c>
      <c r="C599" s="255">
        <v>1</v>
      </c>
      <c r="D599" s="255">
        <v>0.03</v>
      </c>
      <c r="E599" s="255" t="s">
        <v>550</v>
      </c>
      <c r="F599" s="255" t="s">
        <v>5419</v>
      </c>
      <c r="G599" s="255" t="s">
        <v>5420</v>
      </c>
      <c r="H599" s="182"/>
    </row>
    <row r="600" spans="1:8" s="216" customFormat="1" ht="43.2">
      <c r="A600" s="204">
        <v>592</v>
      </c>
      <c r="B600" s="255" t="s">
        <v>5421</v>
      </c>
      <c r="C600" s="255">
        <v>1</v>
      </c>
      <c r="D600" s="255">
        <v>0.78</v>
      </c>
      <c r="E600" s="255" t="s">
        <v>550</v>
      </c>
      <c r="F600" s="255" t="s">
        <v>150</v>
      </c>
      <c r="G600" s="255" t="s">
        <v>5422</v>
      </c>
      <c r="H600" s="182"/>
    </row>
    <row r="601" spans="1:8" s="216" customFormat="1" ht="43.2">
      <c r="A601" s="204">
        <v>593</v>
      </c>
      <c r="B601" s="255" t="s">
        <v>5423</v>
      </c>
      <c r="C601" s="255">
        <v>1</v>
      </c>
      <c r="D601" s="255">
        <v>1.4E-2</v>
      </c>
      <c r="E601" s="255" t="s">
        <v>550</v>
      </c>
      <c r="F601" s="255" t="s">
        <v>5424</v>
      </c>
      <c r="G601" s="255" t="s">
        <v>5417</v>
      </c>
      <c r="H601" s="182"/>
    </row>
    <row r="602" spans="1:8" s="216" customFormat="1" ht="43.2">
      <c r="A602" s="204">
        <v>594</v>
      </c>
      <c r="B602" s="255" t="s">
        <v>5425</v>
      </c>
      <c r="C602" s="255">
        <v>1</v>
      </c>
      <c r="D602" s="255">
        <v>0.06</v>
      </c>
      <c r="E602" s="255" t="s">
        <v>550</v>
      </c>
      <c r="F602" s="255" t="s">
        <v>195</v>
      </c>
      <c r="G602" s="255" t="s">
        <v>5409</v>
      </c>
      <c r="H602" s="182"/>
    </row>
    <row r="603" spans="1:8" s="216" customFormat="1" ht="43.2">
      <c r="A603" s="204">
        <v>595</v>
      </c>
      <c r="B603" s="255" t="s">
        <v>5426</v>
      </c>
      <c r="C603" s="61">
        <v>1</v>
      </c>
      <c r="D603" s="255">
        <v>0.7</v>
      </c>
      <c r="E603" s="255" t="s">
        <v>550</v>
      </c>
      <c r="F603" s="255" t="s">
        <v>5427</v>
      </c>
      <c r="G603" s="255" t="s">
        <v>5420</v>
      </c>
      <c r="H603" s="182"/>
    </row>
    <row r="604" spans="1:8" s="216" customFormat="1" ht="43.2">
      <c r="A604" s="204">
        <v>596</v>
      </c>
      <c r="B604" s="255" t="s">
        <v>5428</v>
      </c>
      <c r="C604" s="255">
        <v>1</v>
      </c>
      <c r="D604" s="255">
        <v>0.4</v>
      </c>
      <c r="E604" s="255" t="s">
        <v>550</v>
      </c>
      <c r="F604" s="255" t="s">
        <v>5424</v>
      </c>
      <c r="G604" s="255" t="s">
        <v>5417</v>
      </c>
      <c r="H604" s="182"/>
    </row>
    <row r="605" spans="1:8" s="216" customFormat="1" ht="43.2">
      <c r="A605" s="204">
        <v>597</v>
      </c>
      <c r="B605" s="255" t="s">
        <v>5429</v>
      </c>
      <c r="C605" s="255">
        <v>1</v>
      </c>
      <c r="D605" s="255">
        <v>0.9</v>
      </c>
      <c r="E605" s="255" t="s">
        <v>550</v>
      </c>
      <c r="F605" s="255" t="s">
        <v>5388</v>
      </c>
      <c r="G605" s="255" t="s">
        <v>5420</v>
      </c>
      <c r="H605" s="182"/>
    </row>
    <row r="606" spans="1:8" s="216" customFormat="1" ht="43.2">
      <c r="A606" s="204">
        <v>598</v>
      </c>
      <c r="B606" s="255" t="s">
        <v>5430</v>
      </c>
      <c r="C606" s="255">
        <v>1</v>
      </c>
      <c r="D606" s="255">
        <v>0.7</v>
      </c>
      <c r="E606" s="255" t="s">
        <v>550</v>
      </c>
      <c r="F606" s="255" t="s">
        <v>5431</v>
      </c>
      <c r="G606" s="255" t="s">
        <v>5432</v>
      </c>
      <c r="H606" s="182"/>
    </row>
    <row r="607" spans="1:8" s="216" customFormat="1" ht="43.2">
      <c r="A607" s="204">
        <v>599</v>
      </c>
      <c r="B607" s="255" t="s">
        <v>5433</v>
      </c>
      <c r="C607" s="255">
        <v>1</v>
      </c>
      <c r="D607" s="255">
        <v>0.16</v>
      </c>
      <c r="E607" s="255" t="s">
        <v>550</v>
      </c>
      <c r="F607" s="255" t="s">
        <v>1387</v>
      </c>
      <c r="G607" s="255" t="s">
        <v>5409</v>
      </c>
      <c r="H607" s="182"/>
    </row>
    <row r="608" spans="1:8" s="216" customFormat="1" ht="43.2">
      <c r="A608" s="204">
        <v>600</v>
      </c>
      <c r="B608" s="255" t="s">
        <v>5434</v>
      </c>
      <c r="C608" s="255">
        <v>1</v>
      </c>
      <c r="D608" s="255">
        <v>0.4</v>
      </c>
      <c r="E608" s="255" t="s">
        <v>550</v>
      </c>
      <c r="F608" s="255" t="s">
        <v>5424</v>
      </c>
      <c r="G608" s="255" t="s">
        <v>5417</v>
      </c>
      <c r="H608" s="182"/>
    </row>
    <row r="609" spans="1:8" s="216" customFormat="1" ht="43.2">
      <c r="A609" s="204">
        <v>601</v>
      </c>
      <c r="B609" s="255" t="s">
        <v>5435</v>
      </c>
      <c r="C609" s="255">
        <v>1</v>
      </c>
      <c r="D609" s="255">
        <v>0.4</v>
      </c>
      <c r="E609" s="255" t="s">
        <v>550</v>
      </c>
      <c r="F609" s="255" t="s">
        <v>5414</v>
      </c>
      <c r="G609" s="255" t="s">
        <v>5415</v>
      </c>
      <c r="H609" s="182"/>
    </row>
    <row r="610" spans="1:8" s="216" customFormat="1" ht="43.2">
      <c r="A610" s="204">
        <v>602</v>
      </c>
      <c r="B610" s="255" t="s">
        <v>5436</v>
      </c>
      <c r="C610" s="255">
        <v>1</v>
      </c>
      <c r="D610" s="255">
        <v>0.3</v>
      </c>
      <c r="E610" s="255" t="s">
        <v>550</v>
      </c>
      <c r="F610" s="255" t="s">
        <v>5414</v>
      </c>
      <c r="G610" s="255" t="s">
        <v>5415</v>
      </c>
      <c r="H610" s="182"/>
    </row>
    <row r="611" spans="1:8" s="216" customFormat="1" ht="43.2">
      <c r="A611" s="204">
        <v>603</v>
      </c>
      <c r="B611" s="255" t="s">
        <v>5437</v>
      </c>
      <c r="C611" s="255">
        <v>1</v>
      </c>
      <c r="D611" s="255">
        <v>0.4</v>
      </c>
      <c r="E611" s="255" t="s">
        <v>550</v>
      </c>
      <c r="F611" s="255" t="s">
        <v>4781</v>
      </c>
      <c r="G611" s="255" t="s">
        <v>5409</v>
      </c>
      <c r="H611" s="182"/>
    </row>
    <row r="612" spans="1:8" s="216" customFormat="1" ht="50.4">
      <c r="A612" s="204">
        <v>604</v>
      </c>
      <c r="B612" s="350" t="s">
        <v>5438</v>
      </c>
      <c r="C612" s="287">
        <v>2</v>
      </c>
      <c r="D612" s="351">
        <v>0.3</v>
      </c>
      <c r="E612" s="287" t="s">
        <v>912</v>
      </c>
      <c r="F612" s="287" t="s">
        <v>5439</v>
      </c>
      <c r="G612" s="287" t="s">
        <v>5440</v>
      </c>
      <c r="H612" s="182"/>
    </row>
    <row r="613" spans="1:8" s="216" customFormat="1" ht="33.6">
      <c r="A613" s="204">
        <v>605</v>
      </c>
      <c r="B613" s="350" t="s">
        <v>5441</v>
      </c>
      <c r="C613" s="287">
        <v>2</v>
      </c>
      <c r="D613" s="351">
        <v>0.5</v>
      </c>
      <c r="E613" s="287" t="s">
        <v>912</v>
      </c>
      <c r="F613" s="287" t="s">
        <v>5442</v>
      </c>
      <c r="G613" s="287" t="s">
        <v>5443</v>
      </c>
      <c r="H613" s="182"/>
    </row>
    <row r="614" spans="1:8" s="216" customFormat="1" ht="50.4">
      <c r="A614" s="204">
        <v>606</v>
      </c>
      <c r="B614" s="350" t="s">
        <v>5444</v>
      </c>
      <c r="C614" s="287">
        <v>4</v>
      </c>
      <c r="D614" s="351">
        <v>1</v>
      </c>
      <c r="E614" s="287" t="s">
        <v>912</v>
      </c>
      <c r="F614" s="287" t="s">
        <v>5445</v>
      </c>
      <c r="G614" s="287" t="s">
        <v>5446</v>
      </c>
      <c r="H614" s="182"/>
    </row>
    <row r="615" spans="1:8" s="216" customFormat="1" ht="33.6">
      <c r="A615" s="204">
        <v>607</v>
      </c>
      <c r="B615" s="350" t="s">
        <v>5447</v>
      </c>
      <c r="C615" s="287">
        <v>4</v>
      </c>
      <c r="D615" s="351">
        <v>1.5</v>
      </c>
      <c r="E615" s="287" t="s">
        <v>912</v>
      </c>
      <c r="F615" s="287" t="s">
        <v>5448</v>
      </c>
      <c r="G615" s="287" t="s">
        <v>5449</v>
      </c>
      <c r="H615" s="182"/>
    </row>
    <row r="616" spans="1:8" s="216" customFormat="1" ht="50.4">
      <c r="A616" s="204">
        <v>608</v>
      </c>
      <c r="B616" s="350" t="s">
        <v>5450</v>
      </c>
      <c r="C616" s="287">
        <v>1</v>
      </c>
      <c r="D616" s="351">
        <v>0.22</v>
      </c>
      <c r="E616" s="287" t="s">
        <v>5451</v>
      </c>
      <c r="F616" s="287" t="s">
        <v>5452</v>
      </c>
      <c r="G616" s="287" t="s">
        <v>5453</v>
      </c>
      <c r="H616" s="182"/>
    </row>
    <row r="617" spans="1:8" s="216" customFormat="1" ht="50.4">
      <c r="A617" s="204">
        <v>609</v>
      </c>
      <c r="B617" s="350" t="s">
        <v>5454</v>
      </c>
      <c r="C617" s="287">
        <v>1</v>
      </c>
      <c r="D617" s="351">
        <v>0.2</v>
      </c>
      <c r="E617" s="287" t="s">
        <v>912</v>
      </c>
      <c r="F617" s="287" t="s">
        <v>5445</v>
      </c>
      <c r="G617" s="287" t="s">
        <v>5446</v>
      </c>
      <c r="H617" s="182"/>
    </row>
    <row r="618" spans="1:8" s="216" customFormat="1" ht="33.6">
      <c r="A618" s="204">
        <v>610</v>
      </c>
      <c r="B618" s="350" t="s">
        <v>5455</v>
      </c>
      <c r="C618" s="287">
        <v>1</v>
      </c>
      <c r="D618" s="351">
        <v>3</v>
      </c>
      <c r="E618" s="287" t="s">
        <v>912</v>
      </c>
      <c r="F618" s="287" t="s">
        <v>5442</v>
      </c>
      <c r="G618" s="287" t="s">
        <v>5443</v>
      </c>
      <c r="H618" s="182"/>
    </row>
    <row r="619" spans="1:8" s="216" customFormat="1" ht="50.4">
      <c r="A619" s="204">
        <v>611</v>
      </c>
      <c r="B619" s="350" t="s">
        <v>5456</v>
      </c>
      <c r="C619" s="287">
        <v>1</v>
      </c>
      <c r="D619" s="351">
        <v>0.25</v>
      </c>
      <c r="E619" s="287" t="s">
        <v>912</v>
      </c>
      <c r="F619" s="287" t="s">
        <v>5452</v>
      </c>
      <c r="G619" s="287" t="s">
        <v>5453</v>
      </c>
      <c r="H619" s="182"/>
    </row>
    <row r="620" spans="1:8" s="216" customFormat="1" ht="50.4">
      <c r="A620" s="204">
        <v>612</v>
      </c>
      <c r="B620" s="350" t="s">
        <v>5457</v>
      </c>
      <c r="C620" s="287">
        <v>1</v>
      </c>
      <c r="D620" s="351">
        <v>0.18</v>
      </c>
      <c r="E620" s="287" t="s">
        <v>912</v>
      </c>
      <c r="F620" s="287" t="s">
        <v>5458</v>
      </c>
      <c r="G620" s="287" t="s">
        <v>5459</v>
      </c>
      <c r="H620" s="182"/>
    </row>
    <row r="621" spans="1:8" s="216" customFormat="1" ht="50.4">
      <c r="A621" s="204">
        <v>613</v>
      </c>
      <c r="B621" s="352" t="s">
        <v>5460</v>
      </c>
      <c r="C621" s="287">
        <v>1</v>
      </c>
      <c r="D621" s="353">
        <v>0.13</v>
      </c>
      <c r="E621" s="52" t="s">
        <v>5451</v>
      </c>
      <c r="F621" s="52" t="s">
        <v>5461</v>
      </c>
      <c r="G621" s="52" t="s">
        <v>5462</v>
      </c>
      <c r="H621" s="182"/>
    </row>
    <row r="622" spans="1:8" s="216" customFormat="1" ht="50.4">
      <c r="A622" s="204">
        <v>614</v>
      </c>
      <c r="B622" s="352" t="s">
        <v>5463</v>
      </c>
      <c r="C622" s="287">
        <v>1</v>
      </c>
      <c r="D622" s="353">
        <v>0.12</v>
      </c>
      <c r="E622" s="52" t="s">
        <v>5451</v>
      </c>
      <c r="F622" s="52" t="s">
        <v>5452</v>
      </c>
      <c r="G622" s="52" t="s">
        <v>5453</v>
      </c>
      <c r="H622" s="182"/>
    </row>
    <row r="623" spans="1:8" s="216" customFormat="1" ht="50.4">
      <c r="A623" s="204">
        <v>615</v>
      </c>
      <c r="B623" s="352" t="s">
        <v>5444</v>
      </c>
      <c r="C623" s="287">
        <v>4</v>
      </c>
      <c r="D623" s="354">
        <v>1</v>
      </c>
      <c r="E623" s="52" t="s">
        <v>912</v>
      </c>
      <c r="F623" s="52" t="s">
        <v>5464</v>
      </c>
      <c r="G623" s="52" t="s">
        <v>5443</v>
      </c>
      <c r="H623" s="182"/>
    </row>
    <row r="624" spans="1:8" s="216" customFormat="1" ht="33.6">
      <c r="A624" s="204">
        <v>616</v>
      </c>
      <c r="B624" s="352" t="s">
        <v>5447</v>
      </c>
      <c r="C624" s="287">
        <v>4</v>
      </c>
      <c r="D624" s="353">
        <v>1.5</v>
      </c>
      <c r="E624" s="52" t="s">
        <v>912</v>
      </c>
      <c r="F624" s="52" t="s">
        <v>5445</v>
      </c>
      <c r="G624" s="52" t="s">
        <v>5446</v>
      </c>
      <c r="H624" s="182"/>
    </row>
    <row r="625" spans="1:8" s="216" customFormat="1" ht="50.4">
      <c r="A625" s="204">
        <v>617</v>
      </c>
      <c r="B625" s="352" t="s">
        <v>5465</v>
      </c>
      <c r="C625" s="287">
        <v>1</v>
      </c>
      <c r="D625" s="353">
        <v>0.12</v>
      </c>
      <c r="E625" s="52" t="s">
        <v>912</v>
      </c>
      <c r="F625" s="52" t="s">
        <v>5466</v>
      </c>
      <c r="G625" s="52" t="s">
        <v>5467</v>
      </c>
      <c r="H625" s="182"/>
    </row>
    <row r="626" spans="1:8" s="216" customFormat="1" ht="33.6">
      <c r="A626" s="204">
        <v>618</v>
      </c>
      <c r="B626" s="352" t="s">
        <v>5468</v>
      </c>
      <c r="C626" s="287">
        <v>1</v>
      </c>
      <c r="D626" s="353">
        <v>0.22</v>
      </c>
      <c r="E626" s="52" t="s">
        <v>5451</v>
      </c>
      <c r="F626" s="52" t="s">
        <v>5448</v>
      </c>
      <c r="G626" s="52" t="s">
        <v>5449</v>
      </c>
      <c r="H626" s="182"/>
    </row>
    <row r="627" spans="1:8" s="216" customFormat="1" ht="33.6">
      <c r="A627" s="204">
        <v>619</v>
      </c>
      <c r="B627" s="350" t="s">
        <v>5469</v>
      </c>
      <c r="C627" s="287">
        <v>1</v>
      </c>
      <c r="D627" s="355">
        <v>0.3</v>
      </c>
      <c r="E627" s="52" t="s">
        <v>912</v>
      </c>
      <c r="F627" s="52" t="s">
        <v>5458</v>
      </c>
      <c r="G627" s="52" t="s">
        <v>5459</v>
      </c>
      <c r="H627" s="182"/>
    </row>
    <row r="628" spans="1:8" s="216" customFormat="1" ht="50.4">
      <c r="A628" s="204">
        <v>620</v>
      </c>
      <c r="B628" s="350" t="s">
        <v>5438</v>
      </c>
      <c r="C628" s="287">
        <v>2</v>
      </c>
      <c r="D628" s="356">
        <v>0.3</v>
      </c>
      <c r="E628" s="52" t="s">
        <v>912</v>
      </c>
      <c r="F628" s="52" t="s">
        <v>5442</v>
      </c>
      <c r="G628" s="52" t="s">
        <v>5443</v>
      </c>
      <c r="H628" s="182"/>
    </row>
    <row r="629" spans="1:8" s="216" customFormat="1" ht="50.4">
      <c r="A629" s="204">
        <v>621</v>
      </c>
      <c r="B629" s="352" t="s">
        <v>5470</v>
      </c>
      <c r="C629" s="287">
        <v>1</v>
      </c>
      <c r="D629" s="351">
        <v>0.2</v>
      </c>
      <c r="E629" s="52" t="s">
        <v>912</v>
      </c>
      <c r="F629" s="52" t="s">
        <v>5445</v>
      </c>
      <c r="G629" s="52" t="s">
        <v>5446</v>
      </c>
      <c r="H629" s="182"/>
    </row>
    <row r="630" spans="1:8" s="216" customFormat="1" ht="50.4">
      <c r="A630" s="204">
        <v>622</v>
      </c>
      <c r="B630" s="352" t="s">
        <v>5471</v>
      </c>
      <c r="C630" s="287">
        <v>8</v>
      </c>
      <c r="D630" s="351">
        <v>5.5</v>
      </c>
      <c r="E630" s="52" t="s">
        <v>5472</v>
      </c>
      <c r="F630" s="52" t="s">
        <v>5458</v>
      </c>
      <c r="G630" s="52" t="s">
        <v>5459</v>
      </c>
      <c r="H630" s="182"/>
    </row>
    <row r="631" spans="1:8" s="216" customFormat="1" ht="50.4">
      <c r="A631" s="204">
        <v>623</v>
      </c>
      <c r="B631" s="352" t="s">
        <v>5473</v>
      </c>
      <c r="C631" s="287">
        <v>2</v>
      </c>
      <c r="D631" s="351">
        <v>1</v>
      </c>
      <c r="E631" s="52" t="s">
        <v>1095</v>
      </c>
      <c r="F631" s="52" t="s">
        <v>5442</v>
      </c>
      <c r="G631" s="52" t="s">
        <v>5443</v>
      </c>
      <c r="H631" s="182"/>
    </row>
    <row r="632" spans="1:8" s="216" customFormat="1" ht="50.4">
      <c r="A632" s="204">
        <v>624</v>
      </c>
      <c r="B632" s="352" t="s">
        <v>5474</v>
      </c>
      <c r="C632" s="287">
        <v>1</v>
      </c>
      <c r="D632" s="351">
        <v>0.09</v>
      </c>
      <c r="E632" s="52" t="s">
        <v>912</v>
      </c>
      <c r="F632" s="52" t="s">
        <v>5475</v>
      </c>
      <c r="G632" s="52" t="s">
        <v>5476</v>
      </c>
      <c r="H632" s="182"/>
    </row>
    <row r="633" spans="1:8" s="216" customFormat="1" ht="67.2">
      <c r="A633" s="204">
        <v>625</v>
      </c>
      <c r="B633" s="352" t="s">
        <v>5477</v>
      </c>
      <c r="C633" s="287">
        <v>2</v>
      </c>
      <c r="D633" s="351">
        <v>0.5</v>
      </c>
      <c r="E633" s="52" t="s">
        <v>5478</v>
      </c>
      <c r="F633" s="52" t="s">
        <v>5445</v>
      </c>
      <c r="G633" s="52" t="s">
        <v>5446</v>
      </c>
      <c r="H633" s="182"/>
    </row>
    <row r="634" spans="1:8" s="216" customFormat="1" ht="50.4">
      <c r="A634" s="204">
        <v>626</v>
      </c>
      <c r="B634" s="352" t="s">
        <v>5479</v>
      </c>
      <c r="C634" s="287">
        <v>1</v>
      </c>
      <c r="D634" s="351">
        <v>0.09</v>
      </c>
      <c r="E634" s="52" t="s">
        <v>5451</v>
      </c>
      <c r="F634" s="52" t="s">
        <v>5452</v>
      </c>
      <c r="G634" s="52" t="s">
        <v>5453</v>
      </c>
      <c r="H634" s="182"/>
    </row>
    <row r="635" spans="1:8" s="216" customFormat="1" ht="50.4">
      <c r="A635" s="204">
        <v>627</v>
      </c>
      <c r="B635" s="352" t="s">
        <v>5454</v>
      </c>
      <c r="C635" s="287">
        <v>1</v>
      </c>
      <c r="D635" s="351">
        <v>0.2</v>
      </c>
      <c r="E635" s="52" t="s">
        <v>912</v>
      </c>
      <c r="F635" s="52" t="s">
        <v>5442</v>
      </c>
      <c r="G635" s="52" t="s">
        <v>5443</v>
      </c>
      <c r="H635" s="182"/>
    </row>
    <row r="636" spans="1:8" s="216" customFormat="1" ht="67.2">
      <c r="A636" s="204">
        <v>628</v>
      </c>
      <c r="B636" s="352" t="s">
        <v>5480</v>
      </c>
      <c r="C636" s="287">
        <v>1</v>
      </c>
      <c r="D636" s="351">
        <v>0.2</v>
      </c>
      <c r="E636" s="52" t="s">
        <v>5478</v>
      </c>
      <c r="F636" s="52" t="s">
        <v>5445</v>
      </c>
      <c r="G636" s="52" t="s">
        <v>5446</v>
      </c>
      <c r="H636" s="182"/>
    </row>
    <row r="637" spans="1:8" s="216" customFormat="1" ht="33.6">
      <c r="A637" s="204">
        <v>629</v>
      </c>
      <c r="B637" s="352" t="s">
        <v>5481</v>
      </c>
      <c r="C637" s="287">
        <v>1</v>
      </c>
      <c r="D637" s="351">
        <v>0.1</v>
      </c>
      <c r="E637" s="52" t="s">
        <v>5451</v>
      </c>
      <c r="F637" s="52" t="s">
        <v>5452</v>
      </c>
      <c r="G637" s="52" t="s">
        <v>5453</v>
      </c>
      <c r="H637" s="182"/>
    </row>
    <row r="638" spans="1:8" s="216" customFormat="1" ht="50.4">
      <c r="A638" s="204">
        <v>630</v>
      </c>
      <c r="B638" s="352" t="s">
        <v>5482</v>
      </c>
      <c r="C638" s="287">
        <v>1</v>
      </c>
      <c r="D638" s="351">
        <v>0.18</v>
      </c>
      <c r="E638" s="52" t="s">
        <v>912</v>
      </c>
      <c r="F638" s="52" t="s">
        <v>5458</v>
      </c>
      <c r="G638" s="52" t="s">
        <v>5459</v>
      </c>
      <c r="H638" s="182"/>
    </row>
    <row r="639" spans="1:8" s="216" customFormat="1" ht="67.2">
      <c r="A639" s="204">
        <v>631</v>
      </c>
      <c r="B639" s="352" t="s">
        <v>5483</v>
      </c>
      <c r="C639" s="287">
        <v>4</v>
      </c>
      <c r="D639" s="351">
        <v>3.5</v>
      </c>
      <c r="E639" s="52" t="s">
        <v>5478</v>
      </c>
      <c r="F639" s="52" t="s">
        <v>5442</v>
      </c>
      <c r="G639" s="52" t="s">
        <v>5443</v>
      </c>
      <c r="H639" s="182"/>
    </row>
    <row r="640" spans="1:8" s="216" customFormat="1" ht="50.4">
      <c r="A640" s="204">
        <v>632</v>
      </c>
      <c r="B640" s="352" t="s">
        <v>5484</v>
      </c>
      <c r="C640" s="287">
        <v>1</v>
      </c>
      <c r="D640" s="351">
        <v>0.16</v>
      </c>
      <c r="E640" s="52" t="s">
        <v>912</v>
      </c>
      <c r="F640" s="52" t="s">
        <v>5452</v>
      </c>
      <c r="G640" s="52" t="s">
        <v>5453</v>
      </c>
      <c r="H640" s="182"/>
    </row>
    <row r="641" spans="1:8" s="216" customFormat="1" ht="67.2">
      <c r="A641" s="204">
        <v>633</v>
      </c>
      <c r="B641" s="352" t="s">
        <v>5485</v>
      </c>
      <c r="C641" s="287">
        <v>8</v>
      </c>
      <c r="D641" s="357">
        <v>5.5</v>
      </c>
      <c r="E641" s="52" t="s">
        <v>5478</v>
      </c>
      <c r="F641" s="52" t="s">
        <v>5486</v>
      </c>
      <c r="G641" s="52" t="s">
        <v>5487</v>
      </c>
      <c r="H641" s="182"/>
    </row>
    <row r="642" spans="1:8" s="216" customFormat="1" ht="28.8">
      <c r="A642" s="204">
        <v>634</v>
      </c>
      <c r="B642" s="218" t="s">
        <v>5488</v>
      </c>
      <c r="C642" s="35">
        <v>4</v>
      </c>
      <c r="D642" s="140">
        <v>0.48499999999999999</v>
      </c>
      <c r="E642" s="218" t="s">
        <v>773</v>
      </c>
      <c r="F642" s="218" t="s">
        <v>5489</v>
      </c>
      <c r="G642" s="218" t="s">
        <v>5490</v>
      </c>
      <c r="H642" s="182"/>
    </row>
    <row r="643" spans="1:8" s="216" customFormat="1" ht="15">
      <c r="A643" s="204">
        <v>635</v>
      </c>
      <c r="B643" s="218" t="s">
        <v>5491</v>
      </c>
      <c r="C643" s="35">
        <v>2</v>
      </c>
      <c r="D643" s="37">
        <v>0.23</v>
      </c>
      <c r="E643" s="39">
        <v>0</v>
      </c>
      <c r="F643" s="218" t="s">
        <v>5492</v>
      </c>
      <c r="G643" s="218" t="s">
        <v>5493</v>
      </c>
      <c r="H643" s="182"/>
    </row>
    <row r="644" spans="1:8" s="216" customFormat="1" ht="28.8">
      <c r="A644" s="204">
        <v>636</v>
      </c>
      <c r="B644" s="218" t="s">
        <v>5494</v>
      </c>
      <c r="C644" s="35">
        <v>1</v>
      </c>
      <c r="D644" s="37">
        <v>0.06</v>
      </c>
      <c r="E644" s="39">
        <v>0</v>
      </c>
      <c r="F644" s="218" t="s">
        <v>5495</v>
      </c>
      <c r="G644" s="218" t="s">
        <v>5496</v>
      </c>
      <c r="H644" s="182"/>
    </row>
    <row r="645" spans="1:8" s="216" customFormat="1" ht="28.8">
      <c r="A645" s="204">
        <v>637</v>
      </c>
      <c r="B645" s="218" t="s">
        <v>5497</v>
      </c>
      <c r="C645" s="35">
        <v>2</v>
      </c>
      <c r="D645" s="37">
        <v>0.32</v>
      </c>
      <c r="E645" s="218" t="s">
        <v>773</v>
      </c>
      <c r="F645" s="218" t="s">
        <v>147</v>
      </c>
      <c r="G645" s="218" t="s">
        <v>5498</v>
      </c>
      <c r="H645" s="182"/>
    </row>
    <row r="646" spans="1:8" s="216" customFormat="1" ht="28.8">
      <c r="A646" s="204">
        <v>638</v>
      </c>
      <c r="B646" s="218" t="s">
        <v>5499</v>
      </c>
      <c r="C646" s="35">
        <v>1</v>
      </c>
      <c r="D646" s="36">
        <v>0.2</v>
      </c>
      <c r="E646" s="218" t="s">
        <v>773</v>
      </c>
      <c r="F646" s="218" t="s">
        <v>5495</v>
      </c>
      <c r="G646" s="218" t="s">
        <v>5496</v>
      </c>
      <c r="H646" s="182"/>
    </row>
    <row r="647" spans="1:8" s="216" customFormat="1" ht="28.8">
      <c r="A647" s="204">
        <v>639</v>
      </c>
      <c r="B647" s="218" t="s">
        <v>5500</v>
      </c>
      <c r="C647" s="35">
        <v>1</v>
      </c>
      <c r="D647" s="37">
        <v>0.32</v>
      </c>
      <c r="E647" s="218" t="s">
        <v>951</v>
      </c>
      <c r="F647" s="218" t="s">
        <v>147</v>
      </c>
      <c r="G647" s="218" t="s">
        <v>5498</v>
      </c>
      <c r="H647" s="182"/>
    </row>
    <row r="648" spans="1:8" s="216" customFormat="1" ht="28.8">
      <c r="A648" s="204">
        <v>640</v>
      </c>
      <c r="B648" s="218" t="s">
        <v>5501</v>
      </c>
      <c r="C648" s="35">
        <v>1</v>
      </c>
      <c r="D648" s="37">
        <v>0.14000000000000001</v>
      </c>
      <c r="E648" s="218" t="s">
        <v>951</v>
      </c>
      <c r="F648" s="218" t="s">
        <v>150</v>
      </c>
      <c r="G648" s="218" t="s">
        <v>5502</v>
      </c>
      <c r="H648" s="182"/>
    </row>
    <row r="649" spans="1:8" s="216" customFormat="1" ht="28.8">
      <c r="A649" s="204">
        <v>641</v>
      </c>
      <c r="B649" s="218" t="s">
        <v>5503</v>
      </c>
      <c r="C649" s="35">
        <v>1</v>
      </c>
      <c r="D649" s="37">
        <v>0.06</v>
      </c>
      <c r="E649" s="39">
        <v>0</v>
      </c>
      <c r="F649" s="218" t="s">
        <v>5489</v>
      </c>
      <c r="G649" s="218" t="s">
        <v>5490</v>
      </c>
      <c r="H649" s="182"/>
    </row>
    <row r="650" spans="1:8" s="216" customFormat="1" ht="28.8">
      <c r="A650" s="204">
        <v>642</v>
      </c>
      <c r="B650" s="218" t="s">
        <v>5504</v>
      </c>
      <c r="C650" s="35">
        <v>1</v>
      </c>
      <c r="D650" s="37">
        <v>0.24</v>
      </c>
      <c r="E650" s="218"/>
      <c r="F650" s="218" t="s">
        <v>5492</v>
      </c>
      <c r="G650" s="218" t="s">
        <v>5493</v>
      </c>
      <c r="H650" s="182"/>
    </row>
    <row r="651" spans="1:8" s="216" customFormat="1" ht="28.8">
      <c r="A651" s="204">
        <v>643</v>
      </c>
      <c r="B651" s="218" t="s">
        <v>5505</v>
      </c>
      <c r="C651" s="35">
        <v>1</v>
      </c>
      <c r="D651" s="37">
        <v>0.16</v>
      </c>
      <c r="E651" s="39">
        <v>0</v>
      </c>
      <c r="F651" s="218" t="s">
        <v>5495</v>
      </c>
      <c r="G651" s="218" t="s">
        <v>5496</v>
      </c>
      <c r="H651" s="182"/>
    </row>
    <row r="652" spans="1:8" s="216" customFormat="1" ht="28.8">
      <c r="A652" s="204">
        <v>644</v>
      </c>
      <c r="B652" s="218" t="s">
        <v>5506</v>
      </c>
      <c r="C652" s="35">
        <v>1</v>
      </c>
      <c r="D652" s="37">
        <v>0.27</v>
      </c>
      <c r="E652" s="218" t="s">
        <v>951</v>
      </c>
      <c r="F652" s="218" t="s">
        <v>147</v>
      </c>
      <c r="G652" s="218" t="s">
        <v>5498</v>
      </c>
      <c r="H652" s="182"/>
    </row>
    <row r="653" spans="1:8" s="216" customFormat="1" ht="28.8">
      <c r="A653" s="204">
        <v>645</v>
      </c>
      <c r="B653" s="218" t="s">
        <v>5507</v>
      </c>
      <c r="C653" s="35">
        <v>3</v>
      </c>
      <c r="D653" s="37">
        <v>0.41</v>
      </c>
      <c r="E653" s="218" t="s">
        <v>951</v>
      </c>
      <c r="F653" s="218" t="s">
        <v>5495</v>
      </c>
      <c r="G653" s="218" t="s">
        <v>5496</v>
      </c>
      <c r="H653" s="182"/>
    </row>
    <row r="654" spans="1:8" s="216" customFormat="1" ht="28.8">
      <c r="A654" s="204">
        <v>646</v>
      </c>
      <c r="B654" s="218" t="s">
        <v>5508</v>
      </c>
      <c r="C654" s="35">
        <v>1</v>
      </c>
      <c r="D654" s="37">
        <v>0.09</v>
      </c>
      <c r="E654" s="218" t="s">
        <v>858</v>
      </c>
      <c r="F654" s="218" t="s">
        <v>5509</v>
      </c>
      <c r="G654" s="218" t="s">
        <v>5510</v>
      </c>
      <c r="H654" s="182"/>
    </row>
    <row r="655" spans="1:8" s="216" customFormat="1" ht="28.8">
      <c r="A655" s="204">
        <v>647</v>
      </c>
      <c r="B655" s="46" t="s">
        <v>5511</v>
      </c>
      <c r="C655" s="285">
        <v>1</v>
      </c>
      <c r="D655" s="318">
        <v>0.12</v>
      </c>
      <c r="E655" s="358" t="s">
        <v>951</v>
      </c>
      <c r="F655" s="359" t="s">
        <v>5509</v>
      </c>
      <c r="G655" s="218" t="s">
        <v>5510</v>
      </c>
      <c r="H655" s="182"/>
    </row>
    <row r="656" spans="1:8" s="216" customFormat="1" ht="28.8">
      <c r="A656" s="204">
        <v>648</v>
      </c>
      <c r="B656" s="359" t="s">
        <v>5512</v>
      </c>
      <c r="C656" s="285">
        <v>2</v>
      </c>
      <c r="D656" s="318">
        <v>0.26</v>
      </c>
      <c r="E656" s="358" t="s">
        <v>951</v>
      </c>
      <c r="F656" s="359" t="s">
        <v>5513</v>
      </c>
      <c r="G656" s="218" t="s">
        <v>5514</v>
      </c>
      <c r="H656" s="182"/>
    </row>
    <row r="657" spans="1:8" s="216" customFormat="1" ht="28.8">
      <c r="A657" s="204">
        <v>649</v>
      </c>
      <c r="B657" s="359" t="s">
        <v>5515</v>
      </c>
      <c r="C657" s="285">
        <v>0</v>
      </c>
      <c r="D657" s="285">
        <v>0</v>
      </c>
      <c r="E657" s="360">
        <v>0</v>
      </c>
      <c r="F657" s="358" t="s">
        <v>5516</v>
      </c>
      <c r="G657" s="46" t="s">
        <v>5517</v>
      </c>
      <c r="H657" s="182"/>
    </row>
    <row r="658" spans="1:8" s="216" customFormat="1" ht="30">
      <c r="A658" s="204">
        <v>650</v>
      </c>
      <c r="B658" s="45" t="s">
        <v>5518</v>
      </c>
      <c r="C658" s="285">
        <v>1</v>
      </c>
      <c r="D658" s="361">
        <v>6.4000000000000001E-2</v>
      </c>
      <c r="E658" s="359" t="s">
        <v>951</v>
      </c>
      <c r="F658" s="359" t="s">
        <v>5519</v>
      </c>
      <c r="G658" s="359" t="s">
        <v>5517</v>
      </c>
      <c r="H658" s="182"/>
    </row>
    <row r="659" spans="1:8" s="216" customFormat="1" ht="28.8">
      <c r="A659" s="204">
        <v>651</v>
      </c>
      <c r="B659" s="218" t="s">
        <v>5520</v>
      </c>
      <c r="C659" s="285">
        <v>1</v>
      </c>
      <c r="D659" s="318">
        <v>0.12</v>
      </c>
      <c r="E659" s="359" t="s">
        <v>858</v>
      </c>
      <c r="F659" s="362" t="s">
        <v>5492</v>
      </c>
      <c r="G659" s="359" t="s">
        <v>5493</v>
      </c>
      <c r="H659" s="182"/>
    </row>
    <row r="660" spans="1:8" s="216" customFormat="1" ht="28.8">
      <c r="A660" s="204">
        <v>652</v>
      </c>
      <c r="B660" s="218" t="s">
        <v>5521</v>
      </c>
      <c r="C660" s="285">
        <v>3</v>
      </c>
      <c r="D660" s="318">
        <v>0.55000000000000004</v>
      </c>
      <c r="E660" s="363"/>
      <c r="F660" s="359" t="s">
        <v>5489</v>
      </c>
      <c r="G660" s="218" t="s">
        <v>5490</v>
      </c>
      <c r="H660" s="182"/>
    </row>
    <row r="661" spans="1:8" s="216" customFormat="1" ht="28.8">
      <c r="A661" s="204">
        <v>653</v>
      </c>
      <c r="B661" s="218" t="s">
        <v>5522</v>
      </c>
      <c r="C661" s="285">
        <v>2</v>
      </c>
      <c r="D661" s="318">
        <v>0.52</v>
      </c>
      <c r="E661" s="363" t="s">
        <v>951</v>
      </c>
      <c r="F661" s="362" t="s">
        <v>5523</v>
      </c>
      <c r="G661" s="218" t="s">
        <v>5502</v>
      </c>
      <c r="H661" s="182"/>
    </row>
    <row r="662" spans="1:8" s="216" customFormat="1" ht="15">
      <c r="A662" s="204">
        <v>654</v>
      </c>
      <c r="B662" s="218" t="s">
        <v>5524</v>
      </c>
      <c r="C662" s="364">
        <v>0</v>
      </c>
      <c r="D662" s="364">
        <v>0</v>
      </c>
      <c r="E662" s="363" t="s">
        <v>747</v>
      </c>
      <c r="F662" s="362" t="s">
        <v>5492</v>
      </c>
      <c r="G662" s="359" t="s">
        <v>5493</v>
      </c>
      <c r="H662" s="182"/>
    </row>
    <row r="663" spans="1:8" s="216" customFormat="1" ht="15">
      <c r="A663" s="204">
        <v>655</v>
      </c>
      <c r="B663" s="218" t="s">
        <v>5525</v>
      </c>
      <c r="C663" s="364">
        <v>0</v>
      </c>
      <c r="D663" s="364">
        <v>0</v>
      </c>
      <c r="E663" s="360">
        <v>0</v>
      </c>
      <c r="F663" s="362" t="s">
        <v>5526</v>
      </c>
      <c r="G663" s="359" t="s">
        <v>5517</v>
      </c>
      <c r="H663" s="182"/>
    </row>
    <row r="664" spans="1:8" s="216" customFormat="1" ht="15">
      <c r="A664" s="204">
        <v>656</v>
      </c>
      <c r="B664" s="218" t="s">
        <v>5527</v>
      </c>
      <c r="C664" s="364">
        <v>0</v>
      </c>
      <c r="D664" s="364">
        <v>0</v>
      </c>
      <c r="E664" s="360">
        <v>0</v>
      </c>
      <c r="F664" s="362" t="s">
        <v>5526</v>
      </c>
      <c r="G664" s="46" t="s">
        <v>5517</v>
      </c>
      <c r="H664" s="182"/>
    </row>
    <row r="665" spans="1:8" s="216" customFormat="1" ht="15">
      <c r="A665" s="204">
        <v>657</v>
      </c>
      <c r="B665" s="218" t="s">
        <v>5528</v>
      </c>
      <c r="C665" s="364">
        <v>0</v>
      </c>
      <c r="D665" s="364">
        <v>0</v>
      </c>
      <c r="E665" s="363"/>
      <c r="F665" s="362" t="s">
        <v>5526</v>
      </c>
      <c r="G665" s="46" t="s">
        <v>5517</v>
      </c>
      <c r="H665" s="182"/>
    </row>
    <row r="666" spans="1:8" s="216" customFormat="1" ht="15">
      <c r="A666" s="204">
        <v>658</v>
      </c>
      <c r="B666" s="218" t="s">
        <v>5529</v>
      </c>
      <c r="C666" s="364">
        <v>0</v>
      </c>
      <c r="D666" s="364">
        <v>0</v>
      </c>
      <c r="E666" s="363"/>
      <c r="F666" s="362" t="s">
        <v>5526</v>
      </c>
      <c r="G666" s="359" t="s">
        <v>5517</v>
      </c>
      <c r="H666" s="182"/>
    </row>
    <row r="667" spans="1:8" s="216" customFormat="1" ht="28.8">
      <c r="A667" s="204">
        <v>659</v>
      </c>
      <c r="B667" s="218" t="s">
        <v>5530</v>
      </c>
      <c r="C667" s="285">
        <v>1</v>
      </c>
      <c r="D667" s="318">
        <v>0.08</v>
      </c>
      <c r="E667" s="46"/>
      <c r="F667" s="362" t="s">
        <v>5492</v>
      </c>
      <c r="G667" s="359" t="s">
        <v>5493</v>
      </c>
      <c r="H667" s="182"/>
    </row>
    <row r="668" spans="1:8" s="216" customFormat="1" ht="30">
      <c r="A668" s="204">
        <v>660</v>
      </c>
      <c r="B668" s="45" t="s">
        <v>5531</v>
      </c>
      <c r="C668" s="364">
        <v>0</v>
      </c>
      <c r="D668" s="364">
        <v>0</v>
      </c>
      <c r="E668" s="363"/>
      <c r="F668" s="362" t="s">
        <v>5492</v>
      </c>
      <c r="G668" s="359" t="s">
        <v>5493</v>
      </c>
      <c r="H668" s="182"/>
    </row>
    <row r="669" spans="1:8" s="216" customFormat="1" ht="28.8">
      <c r="A669" s="204">
        <v>661</v>
      </c>
      <c r="B669" s="218" t="s">
        <v>5532</v>
      </c>
      <c r="C669" s="285">
        <v>6</v>
      </c>
      <c r="D669" s="318">
        <v>1.6</v>
      </c>
      <c r="E669" s="363"/>
      <c r="F669" s="362" t="s">
        <v>5492</v>
      </c>
      <c r="G669" s="359" t="s">
        <v>5493</v>
      </c>
      <c r="H669" s="182"/>
    </row>
    <row r="670" spans="1:8" s="216" customFormat="1" ht="28.8">
      <c r="A670" s="204">
        <v>662</v>
      </c>
      <c r="B670" s="218" t="s">
        <v>5533</v>
      </c>
      <c r="C670" s="285">
        <v>1</v>
      </c>
      <c r="D670" s="318">
        <v>1.6</v>
      </c>
      <c r="E670" s="363"/>
      <c r="F670" s="362" t="s">
        <v>150</v>
      </c>
      <c r="G670" s="218" t="s">
        <v>5502</v>
      </c>
      <c r="H670" s="182"/>
    </row>
    <row r="671" spans="1:8" s="216" customFormat="1" ht="28.8">
      <c r="A671" s="204">
        <v>663</v>
      </c>
      <c r="B671" s="218" t="s">
        <v>5534</v>
      </c>
      <c r="C671" s="285">
        <v>4</v>
      </c>
      <c r="D671" s="318">
        <v>2.1800000000000002</v>
      </c>
      <c r="E671" s="363"/>
      <c r="F671" s="362" t="s">
        <v>150</v>
      </c>
      <c r="G671" s="218" t="s">
        <v>5502</v>
      </c>
      <c r="H671" s="182"/>
    </row>
    <row r="672" spans="1:8" s="216" customFormat="1" ht="28.8">
      <c r="A672" s="204">
        <v>664</v>
      </c>
      <c r="B672" s="218" t="s">
        <v>5535</v>
      </c>
      <c r="C672" s="285">
        <v>1</v>
      </c>
      <c r="D672" s="318">
        <v>0.12</v>
      </c>
      <c r="E672" s="363"/>
      <c r="F672" s="362" t="s">
        <v>5519</v>
      </c>
      <c r="G672" s="359" t="s">
        <v>5517</v>
      </c>
      <c r="H672" s="182"/>
    </row>
    <row r="673" spans="1:8" s="216" customFormat="1" ht="28.8">
      <c r="A673" s="204">
        <v>665</v>
      </c>
      <c r="B673" s="218" t="s">
        <v>5536</v>
      </c>
      <c r="C673" s="285">
        <v>1</v>
      </c>
      <c r="D673" s="285">
        <v>0.12</v>
      </c>
      <c r="E673" s="363"/>
      <c r="F673" s="362" t="s">
        <v>5492</v>
      </c>
      <c r="G673" s="359" t="s">
        <v>5493</v>
      </c>
      <c r="H673" s="182"/>
    </row>
    <row r="674" spans="1:8" s="216" customFormat="1" ht="28.8">
      <c r="A674" s="501">
        <v>666</v>
      </c>
      <c r="B674" s="218" t="s">
        <v>5537</v>
      </c>
      <c r="C674" s="364">
        <v>1</v>
      </c>
      <c r="D674" s="318">
        <v>0.12</v>
      </c>
      <c r="E674" s="363"/>
      <c r="F674" s="362" t="s">
        <v>5519</v>
      </c>
      <c r="G674" s="359" t="s">
        <v>5517</v>
      </c>
      <c r="H674" s="182"/>
    </row>
    <row r="675" spans="1:8" s="216" customFormat="1" ht="28.8">
      <c r="A675" s="204">
        <v>667</v>
      </c>
      <c r="B675" s="218" t="s">
        <v>5538</v>
      </c>
      <c r="C675" s="364">
        <v>2</v>
      </c>
      <c r="D675" s="318">
        <v>0.12</v>
      </c>
      <c r="E675" s="363"/>
      <c r="F675" s="362" t="s">
        <v>5539</v>
      </c>
      <c r="G675" s="359" t="s">
        <v>5540</v>
      </c>
      <c r="H675" s="182"/>
    </row>
    <row r="676" spans="1:8" s="216" customFormat="1" ht="28.8">
      <c r="A676" s="204">
        <v>668</v>
      </c>
      <c r="B676" s="218" t="s">
        <v>5541</v>
      </c>
      <c r="C676" s="364">
        <v>2</v>
      </c>
      <c r="D676" s="365">
        <v>0.24</v>
      </c>
      <c r="E676" s="363"/>
      <c r="F676" s="362" t="s">
        <v>5492</v>
      </c>
      <c r="G676" s="359" t="s">
        <v>5493</v>
      </c>
      <c r="H676" s="182"/>
    </row>
    <row r="677" spans="1:8" s="216" customFormat="1" ht="28.8">
      <c r="A677" s="204">
        <v>669</v>
      </c>
      <c r="B677" s="218" t="s">
        <v>5542</v>
      </c>
      <c r="C677" s="364">
        <v>1</v>
      </c>
      <c r="D677" s="365">
        <v>0.04</v>
      </c>
      <c r="E677" s="363"/>
      <c r="F677" s="362" t="s">
        <v>5543</v>
      </c>
      <c r="G677" s="359" t="s">
        <v>5544</v>
      </c>
      <c r="H677" s="182"/>
    </row>
    <row r="678" spans="1:8" s="216" customFormat="1" ht="28.8">
      <c r="A678" s="204">
        <v>670</v>
      </c>
      <c r="B678" s="218" t="s">
        <v>5545</v>
      </c>
      <c r="C678" s="364">
        <v>7</v>
      </c>
      <c r="D678" s="365">
        <v>3</v>
      </c>
      <c r="E678" s="363"/>
      <c r="F678" s="362" t="s">
        <v>5513</v>
      </c>
      <c r="G678" s="218" t="s">
        <v>5514</v>
      </c>
      <c r="H678" s="182"/>
    </row>
    <row r="679" spans="1:8" s="216" customFormat="1" ht="28.8">
      <c r="A679" s="204">
        <v>671</v>
      </c>
      <c r="B679" s="218" t="s">
        <v>5546</v>
      </c>
      <c r="C679" s="364">
        <v>0</v>
      </c>
      <c r="D679" s="364">
        <v>0</v>
      </c>
      <c r="E679" s="363"/>
      <c r="F679" s="46" t="s">
        <v>5492</v>
      </c>
      <c r="G679" s="359" t="s">
        <v>5493</v>
      </c>
      <c r="H679" s="182"/>
    </row>
    <row r="680" spans="1:8" s="216" customFormat="1" ht="28.8">
      <c r="A680" s="204">
        <v>672</v>
      </c>
      <c r="B680" s="218" t="s">
        <v>5547</v>
      </c>
      <c r="C680" s="364">
        <v>1</v>
      </c>
      <c r="D680" s="318">
        <v>0.14000000000000001</v>
      </c>
      <c r="E680" s="363"/>
      <c r="F680" s="362" t="s">
        <v>5495</v>
      </c>
      <c r="G680" s="359" t="s">
        <v>5496</v>
      </c>
      <c r="H680" s="182"/>
    </row>
    <row r="681" spans="1:8" s="216" customFormat="1" ht="28.8">
      <c r="A681" s="204">
        <v>673</v>
      </c>
      <c r="B681" s="218" t="s">
        <v>5548</v>
      </c>
      <c r="C681" s="364">
        <v>1</v>
      </c>
      <c r="D681" s="318">
        <v>0.12</v>
      </c>
      <c r="E681" s="363"/>
      <c r="F681" s="362" t="s">
        <v>5489</v>
      </c>
      <c r="G681" s="218" t="s">
        <v>5490</v>
      </c>
      <c r="H681" s="182"/>
    </row>
    <row r="682" spans="1:8" s="216" customFormat="1" ht="28.8">
      <c r="A682" s="204">
        <v>674</v>
      </c>
      <c r="B682" s="218" t="s">
        <v>5549</v>
      </c>
      <c r="C682" s="364">
        <v>1</v>
      </c>
      <c r="D682" s="318">
        <v>0.05</v>
      </c>
      <c r="E682" s="363"/>
      <c r="F682" s="362" t="s">
        <v>5519</v>
      </c>
      <c r="G682" s="359" t="s">
        <v>5517</v>
      </c>
      <c r="H682" s="182"/>
    </row>
    <row r="683" spans="1:8" s="216" customFormat="1" ht="28.8">
      <c r="A683" s="204">
        <v>675</v>
      </c>
      <c r="B683" s="218" t="s">
        <v>5550</v>
      </c>
      <c r="C683" s="364">
        <v>1</v>
      </c>
      <c r="D683" s="318">
        <v>0.12</v>
      </c>
      <c r="E683" s="363"/>
      <c r="F683" s="362" t="s">
        <v>5489</v>
      </c>
      <c r="G683" s="218" t="s">
        <v>5490</v>
      </c>
      <c r="H683" s="182"/>
    </row>
    <row r="684" spans="1:8" s="216" customFormat="1" ht="28.8">
      <c r="A684" s="204">
        <v>676</v>
      </c>
      <c r="B684" s="218" t="s">
        <v>5551</v>
      </c>
      <c r="C684" s="364">
        <v>2</v>
      </c>
      <c r="D684" s="365">
        <v>0.06</v>
      </c>
      <c r="E684" s="363"/>
      <c r="F684" s="362" t="s">
        <v>5513</v>
      </c>
      <c r="G684" s="218" t="s">
        <v>5514</v>
      </c>
      <c r="H684" s="182"/>
    </row>
    <row r="685" spans="1:8" s="216" customFormat="1" ht="28.8">
      <c r="A685" s="204">
        <v>677</v>
      </c>
      <c r="B685" s="218" t="s">
        <v>5552</v>
      </c>
      <c r="C685" s="364">
        <v>2</v>
      </c>
      <c r="D685" s="318">
        <v>0.12</v>
      </c>
      <c r="E685" s="363"/>
      <c r="F685" s="362" t="s">
        <v>5492</v>
      </c>
      <c r="G685" s="359" t="s">
        <v>5493</v>
      </c>
      <c r="H685" s="182"/>
    </row>
    <row r="686" spans="1:8" s="216" customFormat="1" ht="28.8">
      <c r="A686" s="204">
        <v>678</v>
      </c>
      <c r="B686" s="218" t="s">
        <v>5553</v>
      </c>
      <c r="C686" s="285">
        <v>1</v>
      </c>
      <c r="D686" s="318">
        <v>0.18</v>
      </c>
      <c r="E686" s="363"/>
      <c r="F686" s="362" t="s">
        <v>150</v>
      </c>
      <c r="G686" s="218" t="s">
        <v>5502</v>
      </c>
      <c r="H686" s="182"/>
    </row>
    <row r="687" spans="1:8" s="216" customFormat="1" ht="28.8">
      <c r="A687" s="204">
        <v>679</v>
      </c>
      <c r="B687" s="218" t="s">
        <v>5554</v>
      </c>
      <c r="C687" s="364">
        <v>2</v>
      </c>
      <c r="D687" s="318">
        <v>0.4</v>
      </c>
      <c r="E687" s="363"/>
      <c r="F687" s="46" t="s">
        <v>5492</v>
      </c>
      <c r="G687" s="359" t="s">
        <v>5493</v>
      </c>
      <c r="H687" s="182"/>
    </row>
    <row r="688" spans="1:8" s="216" customFormat="1" ht="28.8">
      <c r="A688" s="204">
        <v>680</v>
      </c>
      <c r="B688" s="218" t="s">
        <v>5555</v>
      </c>
      <c r="C688" s="364">
        <v>1</v>
      </c>
      <c r="D688" s="365">
        <v>0.14000000000000001</v>
      </c>
      <c r="E688" s="363"/>
      <c r="F688" s="46" t="s">
        <v>5519</v>
      </c>
      <c r="G688" s="46" t="s">
        <v>5517</v>
      </c>
      <c r="H688" s="182"/>
    </row>
    <row r="689" spans="1:8" s="216" customFormat="1" ht="28.8">
      <c r="A689" s="204">
        <v>681</v>
      </c>
      <c r="B689" s="218" t="s">
        <v>5556</v>
      </c>
      <c r="C689" s="364">
        <v>1</v>
      </c>
      <c r="D689" s="365">
        <v>0.28000000000000003</v>
      </c>
      <c r="E689" s="363"/>
      <c r="F689" s="46" t="s">
        <v>5492</v>
      </c>
      <c r="G689" s="359" t="s">
        <v>5493</v>
      </c>
      <c r="H689" s="182"/>
    </row>
    <row r="690" spans="1:8" s="216" customFormat="1" ht="28.8">
      <c r="A690" s="204">
        <v>682</v>
      </c>
      <c r="B690" s="218" t="s">
        <v>5557</v>
      </c>
      <c r="C690" s="364">
        <v>1</v>
      </c>
      <c r="D690" s="366">
        <v>1.4E-2</v>
      </c>
      <c r="E690" s="363"/>
      <c r="F690" s="46" t="s">
        <v>5519</v>
      </c>
      <c r="G690" s="359" t="s">
        <v>5517</v>
      </c>
      <c r="H690" s="182"/>
    </row>
    <row r="691" spans="1:8" s="216" customFormat="1" ht="28.8">
      <c r="A691" s="204">
        <v>683</v>
      </c>
      <c r="B691" s="218" t="s">
        <v>5558</v>
      </c>
      <c r="C691" s="364">
        <v>2</v>
      </c>
      <c r="D691" s="365">
        <v>0.1</v>
      </c>
      <c r="E691" s="363"/>
      <c r="F691" s="46" t="s">
        <v>698</v>
      </c>
      <c r="G691" s="359" t="s">
        <v>5559</v>
      </c>
      <c r="H691" s="182"/>
    </row>
    <row r="692" spans="1:8" s="216" customFormat="1" ht="86.4">
      <c r="A692" s="204">
        <v>684</v>
      </c>
      <c r="B692" s="218" t="s">
        <v>5560</v>
      </c>
      <c r="C692" s="219">
        <v>2</v>
      </c>
      <c r="D692" s="219">
        <v>0.8</v>
      </c>
      <c r="E692" s="219" t="s">
        <v>747</v>
      </c>
      <c r="F692" s="218" t="s">
        <v>5561</v>
      </c>
      <c r="G692" s="218" t="s">
        <v>5562</v>
      </c>
      <c r="H692" s="182"/>
    </row>
    <row r="693" spans="1:8" s="216" customFormat="1" ht="86.4">
      <c r="A693" s="204">
        <v>685</v>
      </c>
      <c r="B693" s="218" t="s">
        <v>5563</v>
      </c>
      <c r="C693" s="219">
        <v>1</v>
      </c>
      <c r="D693" s="219">
        <v>0.08</v>
      </c>
      <c r="E693" s="218" t="s">
        <v>5564</v>
      </c>
      <c r="F693" s="218" t="s">
        <v>5565</v>
      </c>
      <c r="G693" s="218" t="s">
        <v>5566</v>
      </c>
      <c r="H693" s="182"/>
    </row>
    <row r="694" spans="1:8" s="216" customFormat="1" ht="86.4">
      <c r="A694" s="204">
        <v>686</v>
      </c>
      <c r="B694" s="218" t="s">
        <v>5567</v>
      </c>
      <c r="C694" s="219">
        <v>3</v>
      </c>
      <c r="D694" s="219">
        <v>0.8</v>
      </c>
      <c r="E694" s="218" t="s">
        <v>5564</v>
      </c>
      <c r="F694" s="218" t="s">
        <v>4133</v>
      </c>
      <c r="G694" s="218" t="s">
        <v>5568</v>
      </c>
      <c r="H694" s="182"/>
    </row>
    <row r="695" spans="1:8" s="216" customFormat="1" ht="72">
      <c r="A695" s="204">
        <v>687</v>
      </c>
      <c r="B695" s="218" t="s">
        <v>5569</v>
      </c>
      <c r="C695" s="219">
        <v>1</v>
      </c>
      <c r="D695" s="219">
        <v>0.13</v>
      </c>
      <c r="E695" s="218" t="s">
        <v>5564</v>
      </c>
      <c r="F695" s="218" t="s">
        <v>5570</v>
      </c>
      <c r="G695" s="218" t="s">
        <v>5571</v>
      </c>
      <c r="H695" s="182"/>
    </row>
    <row r="696" spans="1:8" s="216" customFormat="1" ht="100.8">
      <c r="A696" s="204">
        <v>688</v>
      </c>
      <c r="B696" s="218" t="s">
        <v>5572</v>
      </c>
      <c r="C696" s="219">
        <v>1</v>
      </c>
      <c r="D696" s="219">
        <v>0.12</v>
      </c>
      <c r="E696" s="218" t="s">
        <v>5564</v>
      </c>
      <c r="F696" s="218" t="s">
        <v>5573</v>
      </c>
      <c r="G696" s="218" t="s">
        <v>5574</v>
      </c>
      <c r="H696" s="182"/>
    </row>
    <row r="697" spans="1:8" s="216" customFormat="1" ht="72">
      <c r="A697" s="204">
        <v>689</v>
      </c>
      <c r="B697" s="218" t="s">
        <v>5575</v>
      </c>
      <c r="C697" s="219">
        <v>1</v>
      </c>
      <c r="D697" s="219">
        <v>0.1</v>
      </c>
      <c r="E697" s="219" t="s">
        <v>747</v>
      </c>
      <c r="F697" s="218" t="s">
        <v>5576</v>
      </c>
      <c r="G697" s="218" t="s">
        <v>5562</v>
      </c>
      <c r="H697" s="182"/>
    </row>
    <row r="698" spans="1:8" s="216" customFormat="1" ht="86.4">
      <c r="A698" s="204">
        <v>690</v>
      </c>
      <c r="B698" s="218" t="s">
        <v>5577</v>
      </c>
      <c r="C698" s="219">
        <v>1</v>
      </c>
      <c r="D698" s="219">
        <v>0.12</v>
      </c>
      <c r="E698" s="218" t="s">
        <v>5564</v>
      </c>
      <c r="F698" s="218" t="s">
        <v>5578</v>
      </c>
      <c r="G698" s="218" t="s">
        <v>5566</v>
      </c>
      <c r="H698" s="182"/>
    </row>
    <row r="699" spans="1:8" s="216" customFormat="1" ht="115.2">
      <c r="A699" s="204">
        <v>691</v>
      </c>
      <c r="B699" s="218" t="s">
        <v>5579</v>
      </c>
      <c r="C699" s="219">
        <v>2</v>
      </c>
      <c r="D699" s="219">
        <v>0.4</v>
      </c>
      <c r="E699" s="218" t="s">
        <v>5564</v>
      </c>
      <c r="F699" s="218" t="s">
        <v>5580</v>
      </c>
      <c r="G699" s="218" t="s">
        <v>5581</v>
      </c>
      <c r="H699" s="182"/>
    </row>
    <row r="700" spans="1:8" s="216" customFormat="1" ht="72">
      <c r="A700" s="204">
        <v>692</v>
      </c>
      <c r="B700" s="218" t="s">
        <v>5582</v>
      </c>
      <c r="C700" s="219">
        <v>1</v>
      </c>
      <c r="D700" s="219">
        <v>0.2</v>
      </c>
      <c r="E700" s="218" t="s">
        <v>5564</v>
      </c>
      <c r="F700" s="218" t="s">
        <v>5583</v>
      </c>
      <c r="G700" s="218" t="s">
        <v>5584</v>
      </c>
      <c r="H700" s="182"/>
    </row>
    <row r="701" spans="1:8" s="216" customFormat="1" ht="72">
      <c r="A701" s="204">
        <v>693</v>
      </c>
      <c r="B701" s="218" t="s">
        <v>5585</v>
      </c>
      <c r="C701" s="219">
        <v>1</v>
      </c>
      <c r="D701" s="219">
        <v>0.13</v>
      </c>
      <c r="E701" s="218" t="s">
        <v>5586</v>
      </c>
      <c r="F701" s="218" t="s">
        <v>4133</v>
      </c>
      <c r="G701" s="218" t="s">
        <v>5568</v>
      </c>
      <c r="H701" s="182"/>
    </row>
    <row r="702" spans="1:8" s="216" customFormat="1" ht="86.4">
      <c r="A702" s="204">
        <v>694</v>
      </c>
      <c r="B702" s="218" t="s">
        <v>5587</v>
      </c>
      <c r="C702" s="219">
        <v>1</v>
      </c>
      <c r="D702" s="219">
        <v>0.12</v>
      </c>
      <c r="E702" s="218" t="s">
        <v>5564</v>
      </c>
      <c r="F702" s="218" t="s">
        <v>5588</v>
      </c>
      <c r="G702" s="218" t="s">
        <v>5589</v>
      </c>
      <c r="H702" s="182"/>
    </row>
    <row r="703" spans="1:8" s="216" customFormat="1" ht="100.8">
      <c r="A703" s="204">
        <v>695</v>
      </c>
      <c r="B703" s="218" t="s">
        <v>5590</v>
      </c>
      <c r="C703" s="219">
        <v>1</v>
      </c>
      <c r="D703" s="219">
        <v>0.05</v>
      </c>
      <c r="E703" s="218" t="s">
        <v>5564</v>
      </c>
      <c r="F703" s="218" t="s">
        <v>5591</v>
      </c>
      <c r="G703" s="218" t="s">
        <v>5592</v>
      </c>
      <c r="H703" s="182"/>
    </row>
    <row r="704" spans="1:8" s="216" customFormat="1" ht="72">
      <c r="A704" s="204">
        <v>696</v>
      </c>
      <c r="B704" s="218" t="s">
        <v>5593</v>
      </c>
      <c r="C704" s="219">
        <v>2</v>
      </c>
      <c r="D704" s="219">
        <v>0.34</v>
      </c>
      <c r="E704" s="218" t="s">
        <v>5564</v>
      </c>
      <c r="F704" s="218" t="s">
        <v>5594</v>
      </c>
      <c r="G704" s="218" t="s">
        <v>5595</v>
      </c>
      <c r="H704" s="182"/>
    </row>
    <row r="705" spans="1:8" s="216" customFormat="1" ht="100.8">
      <c r="A705" s="204">
        <v>697</v>
      </c>
      <c r="B705" s="218" t="s">
        <v>5596</v>
      </c>
      <c r="C705" s="219">
        <v>1</v>
      </c>
      <c r="D705" s="219">
        <v>0.13</v>
      </c>
      <c r="E705" s="218" t="s">
        <v>5564</v>
      </c>
      <c r="F705" s="218" t="s">
        <v>4133</v>
      </c>
      <c r="G705" s="218" t="s">
        <v>5597</v>
      </c>
      <c r="H705" s="182"/>
    </row>
    <row r="706" spans="1:8" s="216" customFormat="1" ht="72">
      <c r="A706" s="204">
        <v>698</v>
      </c>
      <c r="B706" s="218" t="s">
        <v>5598</v>
      </c>
      <c r="C706" s="219">
        <v>2</v>
      </c>
      <c r="D706" s="219">
        <v>0.6</v>
      </c>
      <c r="E706" s="218" t="s">
        <v>5564</v>
      </c>
      <c r="F706" s="218" t="s">
        <v>5599</v>
      </c>
      <c r="G706" s="218" t="s">
        <v>5595</v>
      </c>
      <c r="H706" s="182"/>
    </row>
    <row r="707" spans="1:8" s="216" customFormat="1" ht="100.8">
      <c r="A707" s="204">
        <v>699</v>
      </c>
      <c r="B707" s="218" t="s">
        <v>5600</v>
      </c>
      <c r="C707" s="219">
        <v>1</v>
      </c>
      <c r="D707" s="219">
        <v>0.1</v>
      </c>
      <c r="E707" s="218" t="s">
        <v>5564</v>
      </c>
      <c r="F707" s="218" t="s">
        <v>5601</v>
      </c>
      <c r="G707" s="218" t="s">
        <v>5602</v>
      </c>
      <c r="H707" s="182"/>
    </row>
    <row r="708" spans="1:8" s="216" customFormat="1" ht="72">
      <c r="A708" s="204">
        <v>700</v>
      </c>
      <c r="B708" s="218" t="s">
        <v>5603</v>
      </c>
      <c r="C708" s="219">
        <v>1</v>
      </c>
      <c r="D708" s="219">
        <v>0.08</v>
      </c>
      <c r="E708" s="219" t="s">
        <v>747</v>
      </c>
      <c r="F708" s="218" t="s">
        <v>5604</v>
      </c>
      <c r="G708" s="218" t="s">
        <v>5605</v>
      </c>
      <c r="H708" s="182"/>
    </row>
    <row r="709" spans="1:8" s="216" customFormat="1" ht="72">
      <c r="A709" s="204">
        <v>701</v>
      </c>
      <c r="B709" s="218" t="s">
        <v>5606</v>
      </c>
      <c r="C709" s="219">
        <v>2</v>
      </c>
      <c r="D709" s="219">
        <v>0.11</v>
      </c>
      <c r="E709" s="218" t="s">
        <v>5564</v>
      </c>
      <c r="F709" s="218" t="s">
        <v>5588</v>
      </c>
      <c r="G709" s="218" t="s">
        <v>5607</v>
      </c>
      <c r="H709" s="182"/>
    </row>
    <row r="710" spans="1:8" s="216" customFormat="1" ht="86.4">
      <c r="A710" s="204">
        <v>702</v>
      </c>
      <c r="B710" s="218" t="s">
        <v>5608</v>
      </c>
      <c r="C710" s="219">
        <v>1</v>
      </c>
      <c r="D710" s="219">
        <v>0.08</v>
      </c>
      <c r="E710" s="218" t="s">
        <v>5564</v>
      </c>
      <c r="F710" s="218" t="s">
        <v>5609</v>
      </c>
      <c r="G710" s="218" t="s">
        <v>5610</v>
      </c>
      <c r="H710" s="182"/>
    </row>
    <row r="711" spans="1:8" s="216" customFormat="1" ht="72">
      <c r="A711" s="204">
        <v>703</v>
      </c>
      <c r="B711" s="218" t="s">
        <v>5611</v>
      </c>
      <c r="C711" s="219">
        <v>1</v>
      </c>
      <c r="D711" s="219">
        <v>0.28000000000000003</v>
      </c>
      <c r="E711" s="218" t="s">
        <v>5564</v>
      </c>
      <c r="F711" s="218" t="s">
        <v>5583</v>
      </c>
      <c r="G711" s="218" t="s">
        <v>5562</v>
      </c>
      <c r="H711" s="182"/>
    </row>
    <row r="712" spans="1:8" s="216" customFormat="1" ht="72">
      <c r="A712" s="204">
        <v>704</v>
      </c>
      <c r="B712" s="218" t="s">
        <v>5612</v>
      </c>
      <c r="C712" s="219">
        <v>1</v>
      </c>
      <c r="D712" s="219">
        <v>0.15</v>
      </c>
      <c r="E712" s="218" t="s">
        <v>5564</v>
      </c>
      <c r="F712" s="218" t="s">
        <v>5583</v>
      </c>
      <c r="G712" s="218" t="s">
        <v>5571</v>
      </c>
      <c r="H712" s="182"/>
    </row>
    <row r="713" spans="1:8" s="216" customFormat="1" ht="72">
      <c r="A713" s="204">
        <v>705</v>
      </c>
      <c r="B713" s="218" t="s">
        <v>5613</v>
      </c>
      <c r="C713" s="219">
        <v>4</v>
      </c>
      <c r="D713" s="219">
        <v>1.02</v>
      </c>
      <c r="E713" s="218" t="s">
        <v>5564</v>
      </c>
      <c r="F713" s="218" t="s">
        <v>5570</v>
      </c>
      <c r="G713" s="218" t="s">
        <v>5607</v>
      </c>
      <c r="H713" s="182"/>
    </row>
    <row r="714" spans="1:8" s="216" customFormat="1" ht="86.4">
      <c r="A714" s="204">
        <v>706</v>
      </c>
      <c r="B714" s="218" t="s">
        <v>5614</v>
      </c>
      <c r="C714" s="219">
        <v>1</v>
      </c>
      <c r="D714" s="219">
        <v>0.06</v>
      </c>
      <c r="E714" s="218" t="s">
        <v>5564</v>
      </c>
      <c r="F714" s="218" t="s">
        <v>5615</v>
      </c>
      <c r="G714" s="218" t="s">
        <v>5616</v>
      </c>
      <c r="H714" s="182"/>
    </row>
    <row r="715" spans="1:8" s="216" customFormat="1" ht="86.4">
      <c r="A715" s="204">
        <v>707</v>
      </c>
      <c r="B715" s="218" t="s">
        <v>5617</v>
      </c>
      <c r="C715" s="219">
        <v>1</v>
      </c>
      <c r="D715" s="219">
        <v>7.0000000000000007E-2</v>
      </c>
      <c r="E715" s="218" t="s">
        <v>5564</v>
      </c>
      <c r="F715" s="218" t="s">
        <v>5618</v>
      </c>
      <c r="G715" s="218" t="s">
        <v>5592</v>
      </c>
      <c r="H715" s="182"/>
    </row>
    <row r="716" spans="1:8" ht="86.4">
      <c r="A716" s="204">
        <v>708</v>
      </c>
      <c r="B716" s="218" t="s">
        <v>5619</v>
      </c>
      <c r="C716" s="219">
        <v>3</v>
      </c>
      <c r="D716" s="219">
        <v>0.06</v>
      </c>
      <c r="E716" s="218" t="s">
        <v>5564</v>
      </c>
      <c r="F716" s="218" t="s">
        <v>5620</v>
      </c>
      <c r="G716" s="218" t="s">
        <v>5595</v>
      </c>
      <c r="H716" s="182"/>
    </row>
    <row r="717" spans="1:8" ht="72">
      <c r="A717" s="204">
        <v>709</v>
      </c>
      <c r="B717" s="218" t="s">
        <v>5621</v>
      </c>
      <c r="C717" s="219">
        <v>1</v>
      </c>
      <c r="D717" s="219">
        <v>0.6</v>
      </c>
      <c r="E717" s="218" t="s">
        <v>5564</v>
      </c>
      <c r="F717" s="218" t="s">
        <v>5622</v>
      </c>
      <c r="G717" s="218" t="s">
        <v>5597</v>
      </c>
      <c r="H717" s="182"/>
    </row>
    <row r="718" spans="1:8" ht="86.4">
      <c r="A718" s="204">
        <v>710</v>
      </c>
      <c r="B718" s="218" t="s">
        <v>5623</v>
      </c>
      <c r="C718" s="219">
        <v>1</v>
      </c>
      <c r="D718" s="219">
        <v>0.03</v>
      </c>
      <c r="E718" s="219" t="s">
        <v>747</v>
      </c>
      <c r="F718" s="218" t="s">
        <v>5620</v>
      </c>
      <c r="G718" s="218" t="s">
        <v>5595</v>
      </c>
      <c r="H718" s="182"/>
    </row>
    <row r="719" spans="1:8" ht="86.4">
      <c r="A719" s="204">
        <v>711</v>
      </c>
      <c r="B719" s="218" t="s">
        <v>5624</v>
      </c>
      <c r="C719" s="219">
        <v>1</v>
      </c>
      <c r="D719" s="219">
        <v>0.05</v>
      </c>
      <c r="E719" s="218" t="s">
        <v>5564</v>
      </c>
      <c r="F719" s="218" t="s">
        <v>5625</v>
      </c>
      <c r="G719" s="218" t="s">
        <v>5602</v>
      </c>
      <c r="H719" s="182"/>
    </row>
    <row r="720" spans="1:8" ht="86.4">
      <c r="A720" s="204">
        <v>712</v>
      </c>
      <c r="B720" s="218" t="s">
        <v>5626</v>
      </c>
      <c r="C720" s="219">
        <v>1</v>
      </c>
      <c r="D720" s="219">
        <v>0.08</v>
      </c>
      <c r="E720" s="218" t="s">
        <v>5564</v>
      </c>
      <c r="F720" s="218" t="s">
        <v>3472</v>
      </c>
      <c r="G720" s="218" t="s">
        <v>5605</v>
      </c>
      <c r="H720" s="182"/>
    </row>
    <row r="721" spans="1:8" ht="86.4">
      <c r="A721" s="204">
        <v>713</v>
      </c>
      <c r="B721" s="218" t="s">
        <v>5627</v>
      </c>
      <c r="C721" s="219">
        <v>2</v>
      </c>
      <c r="D721" s="219">
        <v>0.04</v>
      </c>
      <c r="E721" s="218" t="s">
        <v>5564</v>
      </c>
      <c r="F721" s="218" t="s">
        <v>5615</v>
      </c>
      <c r="G721" s="218" t="s">
        <v>5607</v>
      </c>
      <c r="H721" s="182"/>
    </row>
    <row r="722" spans="1:8" ht="86.4">
      <c r="A722" s="204">
        <v>714</v>
      </c>
      <c r="B722" s="218" t="s">
        <v>5628</v>
      </c>
      <c r="C722" s="219">
        <v>1</v>
      </c>
      <c r="D722" s="219">
        <v>0.12</v>
      </c>
      <c r="E722" s="218" t="s">
        <v>5564</v>
      </c>
      <c r="F722" s="218" t="s">
        <v>5583</v>
      </c>
      <c r="G722" s="218" t="s">
        <v>5610</v>
      </c>
      <c r="H722" s="182"/>
    </row>
    <row r="723" spans="1:8" ht="86.4">
      <c r="A723" s="204">
        <v>715</v>
      </c>
      <c r="B723" s="218" t="s">
        <v>5629</v>
      </c>
      <c r="C723" s="219">
        <v>1</v>
      </c>
      <c r="D723" s="219">
        <v>0.08</v>
      </c>
      <c r="E723" s="218" t="s">
        <v>5564</v>
      </c>
      <c r="F723" s="218" t="s">
        <v>5561</v>
      </c>
      <c r="G723" s="218" t="s">
        <v>5562</v>
      </c>
      <c r="H723" s="182"/>
    </row>
    <row r="724" spans="1:8" ht="15.75" customHeight="1">
      <c r="A724" s="594" t="s">
        <v>5998</v>
      </c>
      <c r="B724" s="595"/>
      <c r="C724" s="412">
        <f>SUM(C9:C723)</f>
        <v>926</v>
      </c>
      <c r="D724" s="412">
        <f>SUM(D9:D723)</f>
        <v>250.13500000000045</v>
      </c>
      <c r="E724" s="413"/>
      <c r="F724" s="413"/>
      <c r="G724" s="413"/>
      <c r="H724" s="413"/>
    </row>
    <row r="725" spans="1:8" ht="15">
      <c r="A725" s="543" t="s">
        <v>14</v>
      </c>
      <c r="B725" s="544"/>
      <c r="C725" s="544"/>
      <c r="D725" s="544"/>
      <c r="E725" s="544"/>
      <c r="F725" s="544"/>
      <c r="G725" s="544"/>
      <c r="H725" s="544"/>
    </row>
    <row r="726" spans="1:8" s="30" customFormat="1" ht="43.2">
      <c r="A726" s="502">
        <v>716</v>
      </c>
      <c r="B726" s="422" t="s">
        <v>135</v>
      </c>
      <c r="C726" s="423">
        <v>1</v>
      </c>
      <c r="D726" s="424">
        <v>0.19</v>
      </c>
      <c r="E726" s="425" t="s">
        <v>136</v>
      </c>
      <c r="F726" s="426" t="s">
        <v>137</v>
      </c>
      <c r="G726" s="426" t="s">
        <v>138</v>
      </c>
      <c r="H726" s="21"/>
    </row>
    <row r="727" spans="1:8" s="30" customFormat="1" ht="86.4">
      <c r="A727" s="502">
        <v>717</v>
      </c>
      <c r="B727" s="127" t="s">
        <v>139</v>
      </c>
      <c r="C727" s="35">
        <v>1</v>
      </c>
      <c r="D727" s="36">
        <v>0.6</v>
      </c>
      <c r="E727" s="275" t="s">
        <v>140</v>
      </c>
      <c r="F727" s="275" t="s">
        <v>141</v>
      </c>
      <c r="G727" s="275" t="s">
        <v>142</v>
      </c>
      <c r="H727" s="21"/>
    </row>
    <row r="728" spans="1:8" s="30" customFormat="1" ht="72">
      <c r="A728" s="502">
        <v>718</v>
      </c>
      <c r="B728" s="127" t="s">
        <v>143</v>
      </c>
      <c r="C728" s="35">
        <v>1</v>
      </c>
      <c r="D728" s="37">
        <v>0.22</v>
      </c>
      <c r="E728" s="277" t="s">
        <v>136</v>
      </c>
      <c r="F728" s="275" t="s">
        <v>144</v>
      </c>
      <c r="G728" s="275" t="s">
        <v>145</v>
      </c>
      <c r="H728" s="21"/>
    </row>
    <row r="729" spans="1:8" s="30" customFormat="1" ht="43.2">
      <c r="A729" s="502">
        <v>719</v>
      </c>
      <c r="B729" s="127" t="s">
        <v>146</v>
      </c>
      <c r="C729" s="35">
        <v>1</v>
      </c>
      <c r="D729" s="37">
        <v>0.37</v>
      </c>
      <c r="E729" s="275" t="s">
        <v>136</v>
      </c>
      <c r="F729" s="275" t="s">
        <v>147</v>
      </c>
      <c r="G729" s="41" t="s">
        <v>148</v>
      </c>
      <c r="H729" s="21"/>
    </row>
    <row r="730" spans="1:8" s="30" customFormat="1" ht="57.6">
      <c r="A730" s="280">
        <v>720</v>
      </c>
      <c r="B730" s="127" t="s">
        <v>149</v>
      </c>
      <c r="C730" s="35">
        <v>1</v>
      </c>
      <c r="D730" s="37">
        <v>0.2</v>
      </c>
      <c r="E730" s="275" t="s">
        <v>136</v>
      </c>
      <c r="F730" s="275" t="s">
        <v>150</v>
      </c>
      <c r="G730" s="41" t="s">
        <v>151</v>
      </c>
      <c r="H730" s="21"/>
    </row>
    <row r="731" spans="1:8" s="30" customFormat="1" ht="43.2">
      <c r="A731" s="280">
        <v>721</v>
      </c>
      <c r="B731" s="127" t="s">
        <v>152</v>
      </c>
      <c r="C731" s="35">
        <v>1</v>
      </c>
      <c r="D731" s="37">
        <v>0.49</v>
      </c>
      <c r="E731" s="277" t="s">
        <v>136</v>
      </c>
      <c r="F731" s="275" t="s">
        <v>153</v>
      </c>
      <c r="G731" s="275" t="s">
        <v>154</v>
      </c>
      <c r="H731" s="21"/>
    </row>
    <row r="732" spans="1:8" s="30" customFormat="1" ht="43.2">
      <c r="A732" s="280">
        <v>722</v>
      </c>
      <c r="B732" s="127" t="s">
        <v>155</v>
      </c>
      <c r="C732" s="35">
        <v>1</v>
      </c>
      <c r="D732" s="37">
        <v>0.13</v>
      </c>
      <c r="E732" s="277" t="s">
        <v>136</v>
      </c>
      <c r="F732" s="275" t="s">
        <v>147</v>
      </c>
      <c r="G732" s="275" t="s">
        <v>156</v>
      </c>
      <c r="H732" s="21"/>
    </row>
    <row r="733" spans="1:8" s="30" customFormat="1" ht="43.2">
      <c r="A733" s="280">
        <v>723</v>
      </c>
      <c r="B733" s="127" t="s">
        <v>157</v>
      </c>
      <c r="C733" s="35">
        <v>1</v>
      </c>
      <c r="D733" s="37">
        <v>0.25</v>
      </c>
      <c r="E733" s="277" t="s">
        <v>136</v>
      </c>
      <c r="F733" s="275" t="s">
        <v>158</v>
      </c>
      <c r="G733" s="275" t="s">
        <v>159</v>
      </c>
      <c r="H733" s="21"/>
    </row>
    <row r="734" spans="1:8" s="30" customFormat="1" ht="43.2">
      <c r="A734" s="280">
        <v>724</v>
      </c>
      <c r="B734" s="127" t="s">
        <v>160</v>
      </c>
      <c r="C734" s="35">
        <v>1</v>
      </c>
      <c r="D734" s="37">
        <v>0.37</v>
      </c>
      <c r="E734" s="277" t="s">
        <v>136</v>
      </c>
      <c r="F734" s="275" t="s">
        <v>147</v>
      </c>
      <c r="G734" s="275" t="s">
        <v>161</v>
      </c>
      <c r="H734" s="21"/>
    </row>
    <row r="735" spans="1:8" s="30" customFormat="1" ht="43.2">
      <c r="A735" s="280">
        <v>725</v>
      </c>
      <c r="B735" s="127" t="s">
        <v>149</v>
      </c>
      <c r="C735" s="35">
        <v>1</v>
      </c>
      <c r="D735" s="37">
        <v>0.2</v>
      </c>
      <c r="E735" s="275" t="s">
        <v>136</v>
      </c>
      <c r="F735" s="275" t="s">
        <v>147</v>
      </c>
      <c r="G735" s="275" t="s">
        <v>162</v>
      </c>
      <c r="H735" s="21"/>
    </row>
    <row r="736" spans="1:8" s="30" customFormat="1" ht="43.2">
      <c r="A736" s="280">
        <v>726</v>
      </c>
      <c r="B736" s="127" t="s">
        <v>163</v>
      </c>
      <c r="C736" s="35">
        <v>1</v>
      </c>
      <c r="D736" s="37">
        <v>1.7</v>
      </c>
      <c r="E736" s="275" t="s">
        <v>136</v>
      </c>
      <c r="F736" s="275" t="s">
        <v>147</v>
      </c>
      <c r="G736" s="275" t="s">
        <v>164</v>
      </c>
      <c r="H736" s="21"/>
    </row>
    <row r="737" spans="1:8" s="30" customFormat="1" ht="28.8">
      <c r="A737" s="280">
        <v>727</v>
      </c>
      <c r="B737" s="127" t="s">
        <v>165</v>
      </c>
      <c r="C737" s="35">
        <v>1</v>
      </c>
      <c r="D737" s="37">
        <v>0.28999999999999998</v>
      </c>
      <c r="E737" s="275" t="s">
        <v>136</v>
      </c>
      <c r="F737" s="275" t="s">
        <v>147</v>
      </c>
      <c r="G737" s="275" t="s">
        <v>166</v>
      </c>
      <c r="H737" s="21"/>
    </row>
    <row r="738" spans="1:8" s="30" customFormat="1" ht="28.8">
      <c r="A738" s="280">
        <v>728</v>
      </c>
      <c r="B738" s="127" t="s">
        <v>167</v>
      </c>
      <c r="C738" s="35">
        <v>1</v>
      </c>
      <c r="D738" s="37">
        <v>0.97</v>
      </c>
      <c r="E738" s="275" t="s">
        <v>136</v>
      </c>
      <c r="F738" s="275" t="s">
        <v>168</v>
      </c>
      <c r="G738" s="275" t="s">
        <v>169</v>
      </c>
      <c r="H738" s="21"/>
    </row>
    <row r="739" spans="1:8" s="30" customFormat="1" ht="43.2">
      <c r="A739" s="280">
        <v>729</v>
      </c>
      <c r="B739" s="127" t="s">
        <v>170</v>
      </c>
      <c r="C739" s="35">
        <v>1</v>
      </c>
      <c r="D739" s="37">
        <v>0.11</v>
      </c>
      <c r="E739" s="275" t="s">
        <v>136</v>
      </c>
      <c r="F739" s="275" t="s">
        <v>171</v>
      </c>
      <c r="G739" s="275" t="s">
        <v>172</v>
      </c>
      <c r="H739" s="21"/>
    </row>
    <row r="740" spans="1:8" s="30" customFormat="1" ht="43.2">
      <c r="A740" s="280">
        <v>730</v>
      </c>
      <c r="B740" s="127" t="s">
        <v>173</v>
      </c>
      <c r="C740" s="35">
        <v>1</v>
      </c>
      <c r="D740" s="37">
        <v>0.49</v>
      </c>
      <c r="E740" s="275" t="s">
        <v>136</v>
      </c>
      <c r="F740" s="275" t="s">
        <v>147</v>
      </c>
      <c r="G740" s="275" t="s">
        <v>174</v>
      </c>
      <c r="H740" s="21"/>
    </row>
    <row r="741" spans="1:8" s="30" customFormat="1" ht="43.2">
      <c r="A741" s="280">
        <v>731</v>
      </c>
      <c r="B741" s="127" t="s">
        <v>175</v>
      </c>
      <c r="C741" s="35">
        <v>1</v>
      </c>
      <c r="D741" s="36">
        <v>0.8</v>
      </c>
      <c r="E741" s="275" t="s">
        <v>136</v>
      </c>
      <c r="F741" s="275" t="s">
        <v>176</v>
      </c>
      <c r="G741" s="275" t="s">
        <v>177</v>
      </c>
      <c r="H741" s="21"/>
    </row>
    <row r="742" spans="1:8" s="30" customFormat="1" ht="28.8">
      <c r="A742" s="280">
        <v>732</v>
      </c>
      <c r="B742" s="127" t="s">
        <v>178</v>
      </c>
      <c r="C742" s="277">
        <v>1</v>
      </c>
      <c r="D742" s="277">
        <v>0.25</v>
      </c>
      <c r="E742" s="275" t="s">
        <v>136</v>
      </c>
      <c r="F742" s="275" t="s">
        <v>147</v>
      </c>
      <c r="G742" s="275" t="s">
        <v>179</v>
      </c>
      <c r="H742" s="21"/>
    </row>
    <row r="743" spans="1:8" s="30" customFormat="1" ht="28.8">
      <c r="A743" s="280">
        <v>733</v>
      </c>
      <c r="B743" s="127" t="s">
        <v>180</v>
      </c>
      <c r="C743" s="277">
        <v>1</v>
      </c>
      <c r="D743" s="277">
        <v>0.61</v>
      </c>
      <c r="E743" s="275" t="s">
        <v>136</v>
      </c>
      <c r="F743" s="275" t="s">
        <v>147</v>
      </c>
      <c r="G743" s="275" t="s">
        <v>181</v>
      </c>
      <c r="H743" s="21"/>
    </row>
    <row r="744" spans="1:8" s="30" customFormat="1" ht="43.2">
      <c r="A744" s="280">
        <v>734</v>
      </c>
      <c r="B744" s="127" t="s">
        <v>182</v>
      </c>
      <c r="C744" s="277">
        <v>1</v>
      </c>
      <c r="D744" s="277">
        <v>0.73</v>
      </c>
      <c r="E744" s="275" t="s">
        <v>136</v>
      </c>
      <c r="F744" s="275" t="s">
        <v>147</v>
      </c>
      <c r="G744" s="275" t="s">
        <v>183</v>
      </c>
      <c r="H744" s="21"/>
    </row>
    <row r="745" spans="1:8" s="30" customFormat="1" ht="43.2">
      <c r="A745" s="280">
        <v>735</v>
      </c>
      <c r="B745" s="127" t="s">
        <v>184</v>
      </c>
      <c r="C745" s="277">
        <v>1</v>
      </c>
      <c r="D745" s="277">
        <v>0.61</v>
      </c>
      <c r="E745" s="275" t="s">
        <v>136</v>
      </c>
      <c r="F745" s="275" t="s">
        <v>147</v>
      </c>
      <c r="G745" s="275" t="s">
        <v>185</v>
      </c>
      <c r="H745" s="21"/>
    </row>
    <row r="746" spans="1:8" s="30" customFormat="1" ht="43.2">
      <c r="A746" s="280">
        <v>736</v>
      </c>
      <c r="B746" s="127" t="s">
        <v>6001</v>
      </c>
      <c r="C746" s="277">
        <v>1</v>
      </c>
      <c r="D746" s="277">
        <v>0.49</v>
      </c>
      <c r="E746" s="275" t="s">
        <v>6002</v>
      </c>
      <c r="F746" s="275" t="s">
        <v>279</v>
      </c>
      <c r="G746" s="275" t="s">
        <v>6003</v>
      </c>
      <c r="H746" s="21"/>
    </row>
    <row r="747" spans="1:8" s="30" customFormat="1" ht="43.2">
      <c r="A747" s="280">
        <v>737</v>
      </c>
      <c r="B747" s="127" t="s">
        <v>186</v>
      </c>
      <c r="C747" s="35">
        <v>1</v>
      </c>
      <c r="D747" s="277">
        <v>0.17</v>
      </c>
      <c r="E747" s="277" t="s">
        <v>136</v>
      </c>
      <c r="F747" s="275" t="s">
        <v>187</v>
      </c>
      <c r="G747" s="275" t="s">
        <v>188</v>
      </c>
      <c r="H747" s="21"/>
    </row>
    <row r="748" spans="1:8" s="30" customFormat="1" ht="43.2">
      <c r="A748" s="280">
        <v>738</v>
      </c>
      <c r="B748" s="127" t="s">
        <v>189</v>
      </c>
      <c r="C748" s="35">
        <v>1</v>
      </c>
      <c r="D748" s="37">
        <v>0.48</v>
      </c>
      <c r="E748" s="277" t="s">
        <v>136</v>
      </c>
      <c r="F748" s="275" t="s">
        <v>168</v>
      </c>
      <c r="G748" s="275" t="s">
        <v>190</v>
      </c>
      <c r="H748" s="21"/>
    </row>
    <row r="749" spans="1:8" s="30" customFormat="1" ht="43.2">
      <c r="A749" s="280">
        <v>739</v>
      </c>
      <c r="B749" s="127" t="s">
        <v>191</v>
      </c>
      <c r="C749" s="35">
        <v>1</v>
      </c>
      <c r="D749" s="277">
        <v>0.65</v>
      </c>
      <c r="E749" s="277" t="s">
        <v>136</v>
      </c>
      <c r="F749" s="275" t="s">
        <v>147</v>
      </c>
      <c r="G749" s="275" t="s">
        <v>192</v>
      </c>
      <c r="H749" s="21"/>
    </row>
    <row r="750" spans="1:8" s="30" customFormat="1" ht="43.2">
      <c r="A750" s="280">
        <v>740</v>
      </c>
      <c r="B750" s="127" t="s">
        <v>193</v>
      </c>
      <c r="C750" s="35">
        <v>1</v>
      </c>
      <c r="D750" s="277">
        <v>0.15</v>
      </c>
      <c r="E750" s="277" t="s">
        <v>194</v>
      </c>
      <c r="F750" s="275" t="s">
        <v>195</v>
      </c>
      <c r="G750" s="275" t="s">
        <v>196</v>
      </c>
      <c r="H750" s="21"/>
    </row>
    <row r="751" spans="1:8" s="30" customFormat="1" ht="43.2">
      <c r="A751" s="280">
        <v>741</v>
      </c>
      <c r="B751" s="127" t="s">
        <v>197</v>
      </c>
      <c r="C751" s="35">
        <v>1</v>
      </c>
      <c r="D751" s="37">
        <v>0.24</v>
      </c>
      <c r="E751" s="275" t="s">
        <v>136</v>
      </c>
      <c r="F751" s="275" t="s">
        <v>198</v>
      </c>
      <c r="G751" s="275" t="s">
        <v>199</v>
      </c>
      <c r="H751" s="21"/>
    </row>
    <row r="752" spans="1:8" s="30" customFormat="1" ht="43.2">
      <c r="A752" s="280">
        <v>742</v>
      </c>
      <c r="B752" s="127" t="s">
        <v>200</v>
      </c>
      <c r="C752" s="35">
        <v>1</v>
      </c>
      <c r="D752" s="277">
        <v>0.16</v>
      </c>
      <c r="E752" s="275" t="s">
        <v>136</v>
      </c>
      <c r="F752" s="275" t="s">
        <v>150</v>
      </c>
      <c r="G752" s="275" t="s">
        <v>201</v>
      </c>
      <c r="H752" s="21"/>
    </row>
    <row r="753" spans="1:8" s="30" customFormat="1" ht="43.2">
      <c r="A753" s="280">
        <v>743</v>
      </c>
      <c r="B753" s="127" t="s">
        <v>202</v>
      </c>
      <c r="C753" s="35">
        <v>1</v>
      </c>
      <c r="D753" s="277" t="s">
        <v>203</v>
      </c>
      <c r="E753" s="275" t="s">
        <v>136</v>
      </c>
      <c r="F753" s="275" t="s">
        <v>168</v>
      </c>
      <c r="G753" s="275" t="s">
        <v>204</v>
      </c>
      <c r="H753" s="21"/>
    </row>
    <row r="754" spans="1:8" s="30" customFormat="1" ht="43.2">
      <c r="A754" s="280">
        <v>744</v>
      </c>
      <c r="B754" s="127" t="s">
        <v>205</v>
      </c>
      <c r="C754" s="35">
        <v>1</v>
      </c>
      <c r="D754" s="277">
        <v>0.6</v>
      </c>
      <c r="E754" s="275" t="s">
        <v>136</v>
      </c>
      <c r="F754" s="275" t="s">
        <v>150</v>
      </c>
      <c r="G754" s="275" t="s">
        <v>206</v>
      </c>
      <c r="H754" s="21"/>
    </row>
    <row r="755" spans="1:8" s="30" customFormat="1" ht="43.2">
      <c r="A755" s="280">
        <v>745</v>
      </c>
      <c r="B755" s="127" t="s">
        <v>207</v>
      </c>
      <c r="C755" s="35">
        <v>1</v>
      </c>
      <c r="D755" s="277">
        <v>0.5</v>
      </c>
      <c r="E755" s="275" t="s">
        <v>136</v>
      </c>
      <c r="F755" s="275" t="s">
        <v>147</v>
      </c>
      <c r="G755" s="275" t="s">
        <v>208</v>
      </c>
      <c r="H755" s="21"/>
    </row>
    <row r="756" spans="1:8" s="30" customFormat="1" ht="43.2">
      <c r="A756" s="280">
        <v>746</v>
      </c>
      <c r="B756" s="127" t="s">
        <v>209</v>
      </c>
      <c r="C756" s="35">
        <v>1</v>
      </c>
      <c r="D756" s="277">
        <v>0.36</v>
      </c>
      <c r="E756" s="275" t="s">
        <v>136</v>
      </c>
      <c r="F756" s="275" t="s">
        <v>137</v>
      </c>
      <c r="G756" s="275" t="s">
        <v>210</v>
      </c>
      <c r="H756" s="21"/>
    </row>
    <row r="757" spans="1:8" s="30" customFormat="1" ht="43.2">
      <c r="A757" s="280">
        <v>747</v>
      </c>
      <c r="B757" s="127" t="s">
        <v>211</v>
      </c>
      <c r="C757" s="35">
        <v>1</v>
      </c>
      <c r="D757" s="37">
        <v>0.7</v>
      </c>
      <c r="E757" s="275" t="s">
        <v>136</v>
      </c>
      <c r="F757" s="275" t="s">
        <v>150</v>
      </c>
      <c r="G757" s="275" t="s">
        <v>212</v>
      </c>
      <c r="H757" s="21"/>
    </row>
    <row r="758" spans="1:8" s="30" customFormat="1" ht="43.2">
      <c r="A758" s="280">
        <v>748</v>
      </c>
      <c r="B758" s="127" t="s">
        <v>213</v>
      </c>
      <c r="C758" s="277">
        <v>1</v>
      </c>
      <c r="D758" s="277">
        <v>0.45</v>
      </c>
      <c r="E758" s="275" t="s">
        <v>136</v>
      </c>
      <c r="F758" s="275" t="s">
        <v>147</v>
      </c>
      <c r="G758" s="275" t="s">
        <v>214</v>
      </c>
      <c r="H758" s="21"/>
    </row>
    <row r="759" spans="1:8" s="30" customFormat="1" ht="43.2">
      <c r="A759" s="280">
        <v>749</v>
      </c>
      <c r="B759" s="127" t="s">
        <v>215</v>
      </c>
      <c r="C759" s="277">
        <v>1</v>
      </c>
      <c r="D759" s="277">
        <v>0.42</v>
      </c>
      <c r="E759" s="275" t="s">
        <v>136</v>
      </c>
      <c r="F759" s="275" t="s">
        <v>150</v>
      </c>
      <c r="G759" s="275" t="s">
        <v>212</v>
      </c>
      <c r="H759" s="21"/>
    </row>
    <row r="760" spans="1:8" s="30" customFormat="1" ht="43.2">
      <c r="A760" s="280">
        <v>750</v>
      </c>
      <c r="B760" s="127" t="s">
        <v>216</v>
      </c>
      <c r="C760" s="277">
        <v>1</v>
      </c>
      <c r="D760" s="277">
        <v>0.8</v>
      </c>
      <c r="E760" s="275" t="s">
        <v>136</v>
      </c>
      <c r="F760" s="275" t="s">
        <v>147</v>
      </c>
      <c r="G760" s="275" t="s">
        <v>217</v>
      </c>
      <c r="H760" s="21"/>
    </row>
    <row r="761" spans="1:8" s="30" customFormat="1" ht="43.2">
      <c r="A761" s="280">
        <v>751</v>
      </c>
      <c r="B761" s="127" t="s">
        <v>218</v>
      </c>
      <c r="C761" s="277">
        <v>1</v>
      </c>
      <c r="D761" s="277">
        <v>0.4</v>
      </c>
      <c r="E761" s="275" t="s">
        <v>136</v>
      </c>
      <c r="F761" s="275" t="s">
        <v>137</v>
      </c>
      <c r="G761" s="275" t="s">
        <v>219</v>
      </c>
      <c r="H761" s="21"/>
    </row>
    <row r="762" spans="1:8" s="30" customFormat="1" ht="43.2">
      <c r="A762" s="280">
        <v>752</v>
      </c>
      <c r="B762" s="127" t="s">
        <v>220</v>
      </c>
      <c r="C762" s="35">
        <v>1</v>
      </c>
      <c r="D762" s="277">
        <v>0.2</v>
      </c>
      <c r="E762" s="277" t="s">
        <v>136</v>
      </c>
      <c r="F762" s="275" t="s">
        <v>221</v>
      </c>
      <c r="G762" s="275" t="s">
        <v>222</v>
      </c>
      <c r="H762" s="21"/>
    </row>
    <row r="763" spans="1:8" s="30" customFormat="1" ht="28.8">
      <c r="A763" s="280">
        <v>753</v>
      </c>
      <c r="B763" s="127" t="s">
        <v>223</v>
      </c>
      <c r="C763" s="35">
        <v>1</v>
      </c>
      <c r="D763" s="277">
        <v>0.15</v>
      </c>
      <c r="E763" s="277" t="s">
        <v>136</v>
      </c>
      <c r="F763" s="275" t="s">
        <v>224</v>
      </c>
      <c r="G763" s="275" t="s">
        <v>225</v>
      </c>
      <c r="H763" s="21"/>
    </row>
    <row r="764" spans="1:8" s="30" customFormat="1" ht="43.2">
      <c r="A764" s="280">
        <v>754</v>
      </c>
      <c r="B764" s="127" t="s">
        <v>226</v>
      </c>
      <c r="C764" s="35">
        <v>1</v>
      </c>
      <c r="D764" s="277">
        <v>0.2</v>
      </c>
      <c r="E764" s="277" t="s">
        <v>136</v>
      </c>
      <c r="F764" s="275" t="s">
        <v>227</v>
      </c>
      <c r="G764" s="275" t="s">
        <v>228</v>
      </c>
      <c r="H764" s="21"/>
    </row>
    <row r="765" spans="1:8" s="30" customFormat="1" ht="43.2">
      <c r="A765" s="280">
        <v>755</v>
      </c>
      <c r="B765" s="127" t="s">
        <v>229</v>
      </c>
      <c r="C765" s="35">
        <v>1</v>
      </c>
      <c r="D765" s="277">
        <v>0.15</v>
      </c>
      <c r="E765" s="277" t="s">
        <v>194</v>
      </c>
      <c r="F765" s="275" t="s">
        <v>147</v>
      </c>
      <c r="G765" s="275" t="s">
        <v>230</v>
      </c>
      <c r="H765" s="21"/>
    </row>
    <row r="766" spans="1:8" s="30" customFormat="1" ht="43.2">
      <c r="A766" s="280">
        <v>756</v>
      </c>
      <c r="B766" s="127" t="s">
        <v>231</v>
      </c>
      <c r="C766" s="35">
        <v>1</v>
      </c>
      <c r="D766" s="37">
        <v>0.35</v>
      </c>
      <c r="E766" s="275" t="s">
        <v>136</v>
      </c>
      <c r="F766" s="275" t="s">
        <v>195</v>
      </c>
      <c r="G766" s="275" t="s">
        <v>232</v>
      </c>
      <c r="H766" s="21"/>
    </row>
    <row r="767" spans="1:8" s="30" customFormat="1" ht="43.2">
      <c r="A767" s="280">
        <v>757</v>
      </c>
      <c r="B767" s="127" t="s">
        <v>233</v>
      </c>
      <c r="C767" s="35">
        <v>1</v>
      </c>
      <c r="D767" s="277">
        <v>0.5</v>
      </c>
      <c r="E767" s="275" t="s">
        <v>136</v>
      </c>
      <c r="F767" s="275" t="s">
        <v>147</v>
      </c>
      <c r="G767" s="275" t="s">
        <v>234</v>
      </c>
      <c r="H767" s="21"/>
    </row>
    <row r="768" spans="1:8" s="30" customFormat="1" ht="43.2">
      <c r="A768" s="280">
        <v>758</v>
      </c>
      <c r="B768" s="127" t="s">
        <v>235</v>
      </c>
      <c r="C768" s="35">
        <v>1</v>
      </c>
      <c r="D768" s="277">
        <v>2.02</v>
      </c>
      <c r="E768" s="275" t="s">
        <v>136</v>
      </c>
      <c r="F768" s="275" t="s">
        <v>147</v>
      </c>
      <c r="G768" s="275" t="s">
        <v>230</v>
      </c>
      <c r="H768" s="21"/>
    </row>
    <row r="769" spans="1:9" s="30" customFormat="1" ht="43.2">
      <c r="A769" s="280">
        <v>759</v>
      </c>
      <c r="B769" s="127" t="s">
        <v>236</v>
      </c>
      <c r="C769" s="35">
        <v>1</v>
      </c>
      <c r="D769" s="277">
        <v>0.8</v>
      </c>
      <c r="E769" s="275" t="s">
        <v>136</v>
      </c>
      <c r="F769" s="275" t="s">
        <v>150</v>
      </c>
      <c r="G769" s="275" t="s">
        <v>237</v>
      </c>
      <c r="H769" s="21"/>
    </row>
    <row r="770" spans="1:9" s="30" customFormat="1" ht="43.2">
      <c r="A770" s="280">
        <v>760</v>
      </c>
      <c r="B770" s="127" t="s">
        <v>238</v>
      </c>
      <c r="C770" s="35">
        <v>1</v>
      </c>
      <c r="D770" s="277">
        <v>0.36</v>
      </c>
      <c r="E770" s="275" t="s">
        <v>136</v>
      </c>
      <c r="F770" s="275" t="s">
        <v>137</v>
      </c>
      <c r="G770" s="275" t="s">
        <v>210</v>
      </c>
      <c r="H770" s="21"/>
    </row>
    <row r="771" spans="1:9" s="30" customFormat="1" ht="28.8">
      <c r="A771" s="280">
        <v>761</v>
      </c>
      <c r="B771" s="127" t="s">
        <v>239</v>
      </c>
      <c r="C771" s="35">
        <v>1</v>
      </c>
      <c r="D771" s="277">
        <v>0.8</v>
      </c>
      <c r="E771" s="275" t="s">
        <v>136</v>
      </c>
      <c r="F771" s="275" t="s">
        <v>168</v>
      </c>
      <c r="G771" s="275" t="s">
        <v>204</v>
      </c>
      <c r="H771" s="21"/>
    </row>
    <row r="772" spans="1:9" s="30" customFormat="1" ht="43.2">
      <c r="A772" s="280">
        <v>762</v>
      </c>
      <c r="B772" s="127" t="s">
        <v>240</v>
      </c>
      <c r="C772" s="35">
        <v>1</v>
      </c>
      <c r="D772" s="277">
        <v>0.2</v>
      </c>
      <c r="E772" s="275" t="s">
        <v>136</v>
      </c>
      <c r="F772" s="275" t="s">
        <v>241</v>
      </c>
      <c r="G772" s="275" t="s">
        <v>242</v>
      </c>
      <c r="H772" s="21"/>
    </row>
    <row r="773" spans="1:9" s="30" customFormat="1" ht="43.2">
      <c r="A773" s="280">
        <v>763</v>
      </c>
      <c r="B773" s="127" t="s">
        <v>243</v>
      </c>
      <c r="C773" s="277">
        <v>1</v>
      </c>
      <c r="D773" s="277">
        <v>0.6</v>
      </c>
      <c r="E773" s="275" t="s">
        <v>136</v>
      </c>
      <c r="F773" s="275" t="s">
        <v>244</v>
      </c>
      <c r="G773" s="275" t="s">
        <v>225</v>
      </c>
      <c r="H773" s="21"/>
    </row>
    <row r="774" spans="1:9" s="30" customFormat="1" ht="43.2">
      <c r="A774" s="280">
        <v>764</v>
      </c>
      <c r="B774" s="127" t="s">
        <v>226</v>
      </c>
      <c r="C774" s="277">
        <v>1</v>
      </c>
      <c r="D774" s="277">
        <v>0.6</v>
      </c>
      <c r="E774" s="275" t="s">
        <v>136</v>
      </c>
      <c r="F774" s="275" t="s">
        <v>147</v>
      </c>
      <c r="G774" s="275" t="s">
        <v>245</v>
      </c>
      <c r="H774" s="21"/>
    </row>
    <row r="775" spans="1:9" s="30" customFormat="1" ht="43.2">
      <c r="A775" s="280">
        <v>765</v>
      </c>
      <c r="B775" s="127" t="s">
        <v>246</v>
      </c>
      <c r="C775" s="277">
        <v>1</v>
      </c>
      <c r="D775" s="277">
        <v>0.3</v>
      </c>
      <c r="E775" s="275" t="s">
        <v>136</v>
      </c>
      <c r="F775" s="275" t="s">
        <v>247</v>
      </c>
      <c r="G775" s="275" t="s">
        <v>248</v>
      </c>
      <c r="H775" s="21"/>
    </row>
    <row r="776" spans="1:9" s="30" customFormat="1" ht="43.2">
      <c r="A776" s="280">
        <v>766</v>
      </c>
      <c r="B776" s="127" t="s">
        <v>249</v>
      </c>
      <c r="C776" s="277">
        <v>1</v>
      </c>
      <c r="D776" s="277">
        <v>0.5</v>
      </c>
      <c r="E776" s="275" t="s">
        <v>136</v>
      </c>
      <c r="F776" s="275" t="s">
        <v>137</v>
      </c>
      <c r="G776" s="275" t="s">
        <v>250</v>
      </c>
      <c r="H776" s="21"/>
    </row>
    <row r="777" spans="1:9" s="30" customFormat="1" ht="43.2">
      <c r="A777" s="280">
        <v>767</v>
      </c>
      <c r="B777" s="127" t="s">
        <v>251</v>
      </c>
      <c r="C777" s="35">
        <v>1</v>
      </c>
      <c r="D777" s="277">
        <v>0.26</v>
      </c>
      <c r="E777" s="277" t="s">
        <v>136</v>
      </c>
      <c r="F777" s="275" t="s">
        <v>221</v>
      </c>
      <c r="G777" s="275" t="s">
        <v>222</v>
      </c>
      <c r="H777" s="21"/>
    </row>
    <row r="778" spans="1:9" s="30" customFormat="1" ht="43.2">
      <c r="A778" s="280">
        <v>768</v>
      </c>
      <c r="B778" s="127" t="s">
        <v>252</v>
      </c>
      <c r="C778" s="35">
        <v>1</v>
      </c>
      <c r="D778" s="277">
        <v>0.16</v>
      </c>
      <c r="E778" s="277" t="s">
        <v>136</v>
      </c>
      <c r="F778" s="275" t="s">
        <v>137</v>
      </c>
      <c r="G778" s="275" t="s">
        <v>253</v>
      </c>
      <c r="H778" s="21"/>
    </row>
    <row r="779" spans="1:9" s="30" customFormat="1" ht="43.2">
      <c r="A779" s="280">
        <v>769</v>
      </c>
      <c r="B779" s="127" t="s">
        <v>254</v>
      </c>
      <c r="C779" s="35">
        <v>1</v>
      </c>
      <c r="D779" s="277">
        <v>0.16</v>
      </c>
      <c r="E779" s="277" t="s">
        <v>136</v>
      </c>
      <c r="F779" s="275" t="s">
        <v>147</v>
      </c>
      <c r="G779" s="275" t="s">
        <v>217</v>
      </c>
      <c r="H779" s="21"/>
    </row>
    <row r="780" spans="1:9" s="30" customFormat="1" ht="43.2">
      <c r="A780" s="280">
        <v>770</v>
      </c>
      <c r="B780" s="127" t="s">
        <v>255</v>
      </c>
      <c r="C780" s="35">
        <v>1</v>
      </c>
      <c r="D780" s="277">
        <v>0.6</v>
      </c>
      <c r="E780" s="277" t="s">
        <v>136</v>
      </c>
      <c r="F780" s="275" t="s">
        <v>187</v>
      </c>
      <c r="G780" s="275" t="s">
        <v>256</v>
      </c>
      <c r="H780" s="21"/>
    </row>
    <row r="781" spans="1:9" s="30" customFormat="1" ht="43.2">
      <c r="A781" s="280">
        <v>771</v>
      </c>
      <c r="B781" s="127" t="s">
        <v>257</v>
      </c>
      <c r="C781" s="35">
        <v>1</v>
      </c>
      <c r="D781" s="277">
        <v>0.45</v>
      </c>
      <c r="E781" s="277" t="s">
        <v>136</v>
      </c>
      <c r="F781" s="275" t="s">
        <v>195</v>
      </c>
      <c r="G781" s="275" t="s">
        <v>258</v>
      </c>
      <c r="H781" s="21"/>
    </row>
    <row r="782" spans="1:9" s="30" customFormat="1" ht="43.2">
      <c r="A782" s="280">
        <v>772</v>
      </c>
      <c r="B782" s="127" t="s">
        <v>259</v>
      </c>
      <c r="C782" s="35">
        <v>1</v>
      </c>
      <c r="D782" s="37">
        <v>0.18</v>
      </c>
      <c r="E782" s="275" t="s">
        <v>136</v>
      </c>
      <c r="F782" s="275" t="s">
        <v>168</v>
      </c>
      <c r="G782" s="275" t="s">
        <v>260</v>
      </c>
      <c r="H782" s="21"/>
    </row>
    <row r="783" spans="1:9" s="30" customFormat="1" ht="43.2">
      <c r="A783" s="280">
        <v>773</v>
      </c>
      <c r="B783" s="127" t="s">
        <v>261</v>
      </c>
      <c r="C783" s="35">
        <v>1</v>
      </c>
      <c r="D783" s="277">
        <v>0.35</v>
      </c>
      <c r="E783" s="275" t="s">
        <v>136</v>
      </c>
      <c r="F783" s="275" t="s">
        <v>262</v>
      </c>
      <c r="G783" s="275" t="s">
        <v>263</v>
      </c>
      <c r="H783" s="21"/>
      <c r="I783" s="280"/>
    </row>
    <row r="784" spans="1:9" s="30" customFormat="1" ht="43.2">
      <c r="A784" s="280">
        <v>774</v>
      </c>
      <c r="B784" s="127" t="s">
        <v>264</v>
      </c>
      <c r="C784" s="35">
        <v>1</v>
      </c>
      <c r="D784" s="277">
        <v>0.25</v>
      </c>
      <c r="E784" s="275" t="s">
        <v>136</v>
      </c>
      <c r="F784" s="275" t="s">
        <v>150</v>
      </c>
      <c r="G784" s="275" t="s">
        <v>265</v>
      </c>
      <c r="H784" s="21"/>
      <c r="I784" s="280"/>
    </row>
    <row r="785" spans="1:9" s="30" customFormat="1" ht="43.2">
      <c r="A785" s="280">
        <v>775</v>
      </c>
      <c r="B785" s="127" t="s">
        <v>266</v>
      </c>
      <c r="C785" s="35">
        <v>1</v>
      </c>
      <c r="D785" s="277">
        <v>0.18</v>
      </c>
      <c r="E785" s="275" t="s">
        <v>136</v>
      </c>
      <c r="F785" s="275" t="s">
        <v>227</v>
      </c>
      <c r="G785" s="275" t="s">
        <v>237</v>
      </c>
      <c r="H785" s="21"/>
      <c r="I785" s="280"/>
    </row>
    <row r="786" spans="1:9" s="30" customFormat="1" ht="43.2">
      <c r="A786" s="280">
        <v>776</v>
      </c>
      <c r="B786" s="127" t="s">
        <v>267</v>
      </c>
      <c r="C786" s="35">
        <v>1</v>
      </c>
      <c r="D786" s="277">
        <v>0.75</v>
      </c>
      <c r="E786" s="275" t="s">
        <v>136</v>
      </c>
      <c r="F786" s="275" t="s">
        <v>147</v>
      </c>
      <c r="G786" s="275" t="s">
        <v>268</v>
      </c>
      <c r="H786" s="21"/>
      <c r="I786" s="280"/>
    </row>
    <row r="787" spans="1:9" s="30" customFormat="1" ht="43.2">
      <c r="A787" s="280">
        <v>777</v>
      </c>
      <c r="B787" s="127" t="s">
        <v>269</v>
      </c>
      <c r="C787" s="35">
        <v>1</v>
      </c>
      <c r="D787" s="277">
        <v>0.2</v>
      </c>
      <c r="E787" s="275" t="s">
        <v>270</v>
      </c>
      <c r="F787" s="275" t="s">
        <v>147</v>
      </c>
      <c r="G787" s="275" t="s">
        <v>271</v>
      </c>
      <c r="H787" s="21"/>
      <c r="I787" s="280"/>
    </row>
    <row r="788" spans="1:9" s="30" customFormat="1" ht="43.2">
      <c r="A788" s="280">
        <v>778</v>
      </c>
      <c r="B788" s="127" t="s">
        <v>272</v>
      </c>
      <c r="C788" s="35">
        <v>1</v>
      </c>
      <c r="D788" s="37">
        <v>0.4</v>
      </c>
      <c r="E788" s="275" t="s">
        <v>136</v>
      </c>
      <c r="F788" s="275" t="s">
        <v>187</v>
      </c>
      <c r="G788" s="275" t="s">
        <v>273</v>
      </c>
      <c r="H788" s="21"/>
      <c r="I788" s="280"/>
    </row>
    <row r="789" spans="1:9" s="30" customFormat="1" ht="45">
      <c r="A789" s="280">
        <v>779</v>
      </c>
      <c r="B789" s="427" t="s">
        <v>274</v>
      </c>
      <c r="C789" s="108">
        <v>1</v>
      </c>
      <c r="D789" s="108">
        <v>0.06</v>
      </c>
      <c r="E789" s="44" t="s">
        <v>275</v>
      </c>
      <c r="F789" s="43" t="s">
        <v>276</v>
      </c>
      <c r="G789" s="43" t="s">
        <v>277</v>
      </c>
      <c r="H789" s="21"/>
      <c r="I789" s="280"/>
    </row>
    <row r="790" spans="1:9" s="30" customFormat="1" ht="30">
      <c r="A790" s="280">
        <v>780</v>
      </c>
      <c r="B790" s="68" t="s">
        <v>278</v>
      </c>
      <c r="C790" s="279">
        <v>2</v>
      </c>
      <c r="D790" s="279">
        <v>0.15</v>
      </c>
      <c r="E790" s="46" t="s">
        <v>275</v>
      </c>
      <c r="F790" s="45" t="s">
        <v>279</v>
      </c>
      <c r="G790" s="45" t="s">
        <v>280</v>
      </c>
      <c r="H790" s="21"/>
      <c r="I790" s="280"/>
    </row>
    <row r="791" spans="1:9" s="30" customFormat="1" ht="45">
      <c r="A791" s="280">
        <v>781</v>
      </c>
      <c r="B791" s="68" t="s">
        <v>281</v>
      </c>
      <c r="C791" s="279">
        <v>1</v>
      </c>
      <c r="D791" s="279">
        <v>7.0000000000000007E-2</v>
      </c>
      <c r="E791" s="46"/>
      <c r="F791" s="45" t="s">
        <v>282</v>
      </c>
      <c r="G791" s="45" t="s">
        <v>283</v>
      </c>
      <c r="H791" s="21"/>
      <c r="I791" s="280"/>
    </row>
    <row r="792" spans="1:9" s="30" customFormat="1" ht="60">
      <c r="A792" s="280">
        <v>782</v>
      </c>
      <c r="B792" s="387" t="s">
        <v>284</v>
      </c>
      <c r="C792" s="279">
        <v>4</v>
      </c>
      <c r="D792" s="279">
        <v>1.2</v>
      </c>
      <c r="E792" s="46" t="s">
        <v>275</v>
      </c>
      <c r="F792" s="45" t="s">
        <v>285</v>
      </c>
      <c r="G792" s="45" t="s">
        <v>286</v>
      </c>
      <c r="H792" s="21"/>
      <c r="I792" s="280"/>
    </row>
    <row r="793" spans="1:9" s="30" customFormat="1" ht="45">
      <c r="A793" s="280">
        <v>783</v>
      </c>
      <c r="B793" s="68" t="s">
        <v>287</v>
      </c>
      <c r="C793" s="279">
        <v>2</v>
      </c>
      <c r="D793" s="279">
        <v>0.25</v>
      </c>
      <c r="E793" s="46" t="s">
        <v>275</v>
      </c>
      <c r="F793" s="45" t="s">
        <v>288</v>
      </c>
      <c r="G793" s="45" t="s">
        <v>289</v>
      </c>
      <c r="H793" s="21"/>
      <c r="I793" s="280"/>
    </row>
    <row r="794" spans="1:9" s="30" customFormat="1" ht="45">
      <c r="A794" s="280">
        <v>784</v>
      </c>
      <c r="B794" s="68" t="s">
        <v>290</v>
      </c>
      <c r="C794" s="279">
        <v>1</v>
      </c>
      <c r="D794" s="279">
        <v>0.12</v>
      </c>
      <c r="E794" s="46" t="s">
        <v>275</v>
      </c>
      <c r="F794" s="46" t="s">
        <v>291</v>
      </c>
      <c r="G794" s="45" t="s">
        <v>292</v>
      </c>
      <c r="H794" s="21"/>
      <c r="I794" s="280"/>
    </row>
    <row r="795" spans="1:9" s="30" customFormat="1" ht="45">
      <c r="A795" s="280">
        <v>785</v>
      </c>
      <c r="B795" s="68" t="s">
        <v>293</v>
      </c>
      <c r="C795" s="279">
        <v>1</v>
      </c>
      <c r="D795" s="279">
        <v>0.08</v>
      </c>
      <c r="E795" s="46" t="s">
        <v>275</v>
      </c>
      <c r="F795" s="45" t="s">
        <v>294</v>
      </c>
      <c r="G795" s="45" t="s">
        <v>295</v>
      </c>
      <c r="H795" s="21"/>
      <c r="I795" s="280"/>
    </row>
    <row r="796" spans="1:9" s="30" customFormat="1" ht="45">
      <c r="A796" s="280">
        <v>786</v>
      </c>
      <c r="B796" s="68" t="s">
        <v>296</v>
      </c>
      <c r="C796" s="279">
        <v>2</v>
      </c>
      <c r="D796" s="279">
        <v>0.19</v>
      </c>
      <c r="E796" s="46" t="s">
        <v>275</v>
      </c>
      <c r="F796" s="45" t="s">
        <v>297</v>
      </c>
      <c r="G796" s="45" t="s">
        <v>298</v>
      </c>
      <c r="H796" s="21"/>
      <c r="I796" s="280"/>
    </row>
    <row r="797" spans="1:9" s="30" customFormat="1" ht="45">
      <c r="A797" s="280">
        <v>787</v>
      </c>
      <c r="B797" s="68" t="s">
        <v>299</v>
      </c>
      <c r="C797" s="279">
        <v>3</v>
      </c>
      <c r="D797" s="279">
        <v>1</v>
      </c>
      <c r="E797" s="46" t="s">
        <v>275</v>
      </c>
      <c r="F797" s="45" t="s">
        <v>300</v>
      </c>
      <c r="G797" s="45" t="s">
        <v>301</v>
      </c>
      <c r="H797" s="21"/>
      <c r="I797" s="280"/>
    </row>
    <row r="798" spans="1:9" s="30" customFormat="1" ht="45">
      <c r="A798" s="280">
        <v>788</v>
      </c>
      <c r="B798" s="68" t="s">
        <v>302</v>
      </c>
      <c r="C798" s="279">
        <v>5</v>
      </c>
      <c r="D798" s="279">
        <v>1.5</v>
      </c>
      <c r="E798" s="46" t="s">
        <v>275</v>
      </c>
      <c r="F798" s="45" t="s">
        <v>303</v>
      </c>
      <c r="G798" s="45" t="s">
        <v>304</v>
      </c>
      <c r="H798" s="21"/>
      <c r="I798" s="280"/>
    </row>
    <row r="799" spans="1:9" s="30" customFormat="1" ht="45">
      <c r="A799" s="280">
        <v>789</v>
      </c>
      <c r="B799" s="68" t="s">
        <v>305</v>
      </c>
      <c r="C799" s="279">
        <v>3</v>
      </c>
      <c r="D799" s="279">
        <v>0.61</v>
      </c>
      <c r="E799" s="46" t="s">
        <v>275</v>
      </c>
      <c r="F799" s="45" t="s">
        <v>306</v>
      </c>
      <c r="G799" s="45" t="s">
        <v>307</v>
      </c>
      <c r="H799" s="21"/>
      <c r="I799" s="280"/>
    </row>
    <row r="800" spans="1:9" s="30" customFormat="1" ht="45">
      <c r="A800" s="280">
        <v>790</v>
      </c>
      <c r="B800" s="68" t="s">
        <v>308</v>
      </c>
      <c r="C800" s="279">
        <v>7</v>
      </c>
      <c r="D800" s="279">
        <v>3.34</v>
      </c>
      <c r="E800" s="46" t="s">
        <v>275</v>
      </c>
      <c r="F800" s="45" t="s">
        <v>309</v>
      </c>
      <c r="G800" s="45" t="s">
        <v>310</v>
      </c>
      <c r="H800" s="21"/>
      <c r="I800" s="280"/>
    </row>
    <row r="801" spans="1:9" s="30" customFormat="1" ht="45">
      <c r="A801" s="280">
        <v>791</v>
      </c>
      <c r="B801" s="68" t="s">
        <v>311</v>
      </c>
      <c r="C801" s="279">
        <v>3</v>
      </c>
      <c r="D801" s="279">
        <v>0.97</v>
      </c>
      <c r="E801" s="46" t="s">
        <v>275</v>
      </c>
      <c r="F801" s="45" t="s">
        <v>309</v>
      </c>
      <c r="G801" s="45" t="s">
        <v>310</v>
      </c>
      <c r="H801" s="21"/>
      <c r="I801" s="280"/>
    </row>
    <row r="802" spans="1:9" s="30" customFormat="1" ht="30">
      <c r="A802" s="280">
        <v>792</v>
      </c>
      <c r="B802" s="68" t="s">
        <v>312</v>
      </c>
      <c r="C802" s="279">
        <v>1</v>
      </c>
      <c r="D802" s="279">
        <v>0.18</v>
      </c>
      <c r="E802" s="46" t="s">
        <v>275</v>
      </c>
      <c r="F802" s="45" t="s">
        <v>313</v>
      </c>
      <c r="G802" s="45" t="s">
        <v>314</v>
      </c>
      <c r="H802" s="21"/>
      <c r="I802" s="280"/>
    </row>
    <row r="803" spans="1:9" s="30" customFormat="1" ht="30">
      <c r="A803" s="280">
        <v>793</v>
      </c>
      <c r="B803" s="68" t="s">
        <v>315</v>
      </c>
      <c r="C803" s="279">
        <v>1</v>
      </c>
      <c r="D803" s="279">
        <v>0.12</v>
      </c>
      <c r="E803" s="46" t="s">
        <v>275</v>
      </c>
      <c r="F803" s="45" t="s">
        <v>316</v>
      </c>
      <c r="G803" s="45" t="s">
        <v>317</v>
      </c>
      <c r="H803" s="21"/>
      <c r="I803" s="280"/>
    </row>
    <row r="804" spans="1:9" s="30" customFormat="1" ht="45">
      <c r="A804" s="280">
        <v>794</v>
      </c>
      <c r="B804" s="68" t="s">
        <v>318</v>
      </c>
      <c r="C804" s="279">
        <v>2</v>
      </c>
      <c r="D804" s="279">
        <v>0.15</v>
      </c>
      <c r="E804" s="46" t="s">
        <v>275</v>
      </c>
      <c r="F804" s="45" t="s">
        <v>303</v>
      </c>
      <c r="G804" s="45" t="s">
        <v>304</v>
      </c>
      <c r="H804" s="21"/>
      <c r="I804" s="280"/>
    </row>
    <row r="805" spans="1:9" s="30" customFormat="1" ht="30">
      <c r="A805" s="280">
        <v>795</v>
      </c>
      <c r="B805" s="68" t="s">
        <v>319</v>
      </c>
      <c r="C805" s="279">
        <v>4</v>
      </c>
      <c r="D805" s="279">
        <v>1.49</v>
      </c>
      <c r="E805" s="46" t="s">
        <v>275</v>
      </c>
      <c r="F805" s="45" t="s">
        <v>313</v>
      </c>
      <c r="G805" s="45" t="s">
        <v>314</v>
      </c>
      <c r="H805" s="21"/>
      <c r="I805" s="280"/>
    </row>
    <row r="806" spans="1:9" s="30" customFormat="1" ht="30">
      <c r="A806" s="280">
        <v>796</v>
      </c>
      <c r="B806" s="68" t="s">
        <v>320</v>
      </c>
      <c r="C806" s="279">
        <v>2</v>
      </c>
      <c r="D806" s="279">
        <v>0.36</v>
      </c>
      <c r="E806" s="46" t="s">
        <v>275</v>
      </c>
      <c r="F806" s="45" t="s">
        <v>321</v>
      </c>
      <c r="G806" s="45" t="s">
        <v>322</v>
      </c>
      <c r="H806" s="21"/>
      <c r="I806" s="280"/>
    </row>
    <row r="807" spans="1:9" s="30" customFormat="1" ht="30">
      <c r="A807" s="280">
        <v>797</v>
      </c>
      <c r="B807" s="68" t="s">
        <v>323</v>
      </c>
      <c r="C807" s="279">
        <v>3</v>
      </c>
      <c r="D807" s="279">
        <v>0.5</v>
      </c>
      <c r="E807" s="46" t="s">
        <v>275</v>
      </c>
      <c r="F807" s="45" t="s">
        <v>324</v>
      </c>
      <c r="G807" s="45" t="s">
        <v>325</v>
      </c>
      <c r="H807" s="21"/>
      <c r="I807" s="280"/>
    </row>
    <row r="808" spans="1:9" s="30" customFormat="1" ht="30">
      <c r="A808" s="280">
        <v>798</v>
      </c>
      <c r="B808" s="68" t="s">
        <v>326</v>
      </c>
      <c r="C808" s="279">
        <v>2</v>
      </c>
      <c r="D808" s="279">
        <v>0.2</v>
      </c>
      <c r="E808" s="46" t="s">
        <v>275</v>
      </c>
      <c r="F808" s="45" t="s">
        <v>327</v>
      </c>
      <c r="G808" s="45" t="s">
        <v>328</v>
      </c>
      <c r="H808" s="21"/>
      <c r="I808" s="280"/>
    </row>
    <row r="809" spans="1:9" s="30" customFormat="1" ht="30">
      <c r="A809" s="280">
        <v>799</v>
      </c>
      <c r="B809" s="68" t="s">
        <v>329</v>
      </c>
      <c r="C809" s="279">
        <v>1</v>
      </c>
      <c r="D809" s="279">
        <v>0.15</v>
      </c>
      <c r="E809" s="46" t="s">
        <v>275</v>
      </c>
      <c r="F809" s="45" t="s">
        <v>330</v>
      </c>
      <c r="G809" s="45" t="s">
        <v>331</v>
      </c>
      <c r="H809" s="21"/>
      <c r="I809" s="280"/>
    </row>
    <row r="810" spans="1:9" s="30" customFormat="1" ht="60">
      <c r="A810" s="280">
        <v>800</v>
      </c>
      <c r="B810" s="68" t="s">
        <v>332</v>
      </c>
      <c r="C810" s="279">
        <v>2</v>
      </c>
      <c r="D810" s="279">
        <v>0.26</v>
      </c>
      <c r="E810" s="46" t="s">
        <v>275</v>
      </c>
      <c r="F810" s="45" t="s">
        <v>333</v>
      </c>
      <c r="G810" s="45" t="s">
        <v>334</v>
      </c>
      <c r="H810" s="21"/>
      <c r="I810" s="280"/>
    </row>
    <row r="811" spans="1:9" s="30" customFormat="1" ht="60">
      <c r="A811" s="280">
        <v>801</v>
      </c>
      <c r="B811" s="68" t="s">
        <v>335</v>
      </c>
      <c r="C811" s="279">
        <v>1</v>
      </c>
      <c r="D811" s="279">
        <v>0.12</v>
      </c>
      <c r="E811" s="45" t="s">
        <v>336</v>
      </c>
      <c r="F811" s="45" t="s">
        <v>337</v>
      </c>
      <c r="G811" s="45" t="s">
        <v>338</v>
      </c>
      <c r="H811" s="21"/>
      <c r="I811" s="280"/>
    </row>
    <row r="812" spans="1:9" s="30" customFormat="1" ht="60">
      <c r="A812" s="280">
        <v>802</v>
      </c>
      <c r="B812" s="68" t="s">
        <v>339</v>
      </c>
      <c r="C812" s="279">
        <v>1</v>
      </c>
      <c r="D812" s="279">
        <v>0.97</v>
      </c>
      <c r="E812" s="46" t="s">
        <v>275</v>
      </c>
      <c r="F812" s="45" t="s">
        <v>340</v>
      </c>
      <c r="G812" s="45" t="s">
        <v>341</v>
      </c>
      <c r="H812" s="21"/>
      <c r="I812" s="280"/>
    </row>
    <row r="813" spans="1:9" s="30" customFormat="1" ht="45">
      <c r="A813" s="280">
        <v>803</v>
      </c>
      <c r="B813" s="68" t="s">
        <v>342</v>
      </c>
      <c r="C813" s="279">
        <v>1</v>
      </c>
      <c r="D813" s="279">
        <v>0.15</v>
      </c>
      <c r="E813" s="46" t="s">
        <v>275</v>
      </c>
      <c r="F813" s="45" t="s">
        <v>303</v>
      </c>
      <c r="G813" s="45" t="s">
        <v>304</v>
      </c>
      <c r="H813" s="21"/>
      <c r="I813" s="280"/>
    </row>
    <row r="814" spans="1:9" s="30" customFormat="1" ht="60">
      <c r="A814" s="280">
        <v>804</v>
      </c>
      <c r="B814" s="68" t="s">
        <v>343</v>
      </c>
      <c r="C814" s="279">
        <v>1</v>
      </c>
      <c r="D814" s="279">
        <v>0.12</v>
      </c>
      <c r="E814" s="45" t="s">
        <v>336</v>
      </c>
      <c r="F814" s="45" t="s">
        <v>344</v>
      </c>
      <c r="G814" s="45" t="s">
        <v>341</v>
      </c>
      <c r="H814" s="21"/>
      <c r="I814" s="280"/>
    </row>
    <row r="815" spans="1:9" s="30" customFormat="1" ht="30">
      <c r="A815" s="280">
        <v>805</v>
      </c>
      <c r="B815" s="68" t="s">
        <v>345</v>
      </c>
      <c r="C815" s="279">
        <v>1</v>
      </c>
      <c r="D815" s="279">
        <v>0.18</v>
      </c>
      <c r="E815" s="45" t="s">
        <v>336</v>
      </c>
      <c r="F815" s="45" t="s">
        <v>346</v>
      </c>
      <c r="G815" s="45" t="s">
        <v>347</v>
      </c>
      <c r="H815" s="21"/>
      <c r="I815" s="280"/>
    </row>
    <row r="816" spans="1:9" s="30" customFormat="1" ht="45">
      <c r="A816" s="280">
        <v>806</v>
      </c>
      <c r="B816" s="68" t="s">
        <v>348</v>
      </c>
      <c r="C816" s="279">
        <v>2</v>
      </c>
      <c r="D816" s="279">
        <v>0.12</v>
      </c>
      <c r="E816" s="46" t="s">
        <v>275</v>
      </c>
      <c r="F816" s="45" t="s">
        <v>349</v>
      </c>
      <c r="G816" s="45" t="s">
        <v>350</v>
      </c>
      <c r="H816" s="21"/>
      <c r="I816" s="280"/>
    </row>
    <row r="817" spans="1:9" s="30" customFormat="1" ht="67.2">
      <c r="A817" s="280">
        <v>807</v>
      </c>
      <c r="B817" s="428" t="s">
        <v>351</v>
      </c>
      <c r="C817" s="48" t="s">
        <v>352</v>
      </c>
      <c r="D817" s="48" t="s">
        <v>353</v>
      </c>
      <c r="E817" s="49" t="s">
        <v>354</v>
      </c>
      <c r="F817" s="49" t="s">
        <v>355</v>
      </c>
      <c r="G817" s="49" t="s">
        <v>356</v>
      </c>
      <c r="H817" s="21"/>
      <c r="I817" s="280"/>
    </row>
    <row r="818" spans="1:9" s="30" customFormat="1" ht="67.2">
      <c r="A818" s="280">
        <v>808</v>
      </c>
      <c r="B818" s="80" t="s">
        <v>357</v>
      </c>
      <c r="C818" s="51" t="s">
        <v>352</v>
      </c>
      <c r="D818" s="51" t="s">
        <v>358</v>
      </c>
      <c r="E818" s="314" t="s">
        <v>354</v>
      </c>
      <c r="F818" s="314" t="s">
        <v>355</v>
      </c>
      <c r="G818" s="314" t="s">
        <v>356</v>
      </c>
      <c r="H818" s="21"/>
      <c r="I818" s="280"/>
    </row>
    <row r="819" spans="1:9" s="30" customFormat="1" ht="67.2">
      <c r="A819" s="280">
        <v>809</v>
      </c>
      <c r="B819" s="80" t="s">
        <v>359</v>
      </c>
      <c r="C819" s="51" t="s">
        <v>352</v>
      </c>
      <c r="D819" s="51" t="s">
        <v>360</v>
      </c>
      <c r="E819" s="314" t="s">
        <v>354</v>
      </c>
      <c r="F819" s="314" t="s">
        <v>355</v>
      </c>
      <c r="G819" s="314" t="s">
        <v>356</v>
      </c>
      <c r="H819" s="21"/>
      <c r="I819" s="280"/>
    </row>
    <row r="820" spans="1:9" s="30" customFormat="1" ht="50.4">
      <c r="A820" s="280">
        <v>810</v>
      </c>
      <c r="B820" s="80" t="s">
        <v>361</v>
      </c>
      <c r="C820" s="51" t="s">
        <v>362</v>
      </c>
      <c r="D820" s="51" t="s">
        <v>363</v>
      </c>
      <c r="E820" s="314" t="s">
        <v>354</v>
      </c>
      <c r="F820" s="314" t="s">
        <v>364</v>
      </c>
      <c r="G820" s="314" t="s">
        <v>365</v>
      </c>
      <c r="H820" s="21"/>
      <c r="I820" s="280"/>
    </row>
    <row r="821" spans="1:9" s="30" customFormat="1" ht="67.2">
      <c r="A821" s="280">
        <v>811</v>
      </c>
      <c r="B821" s="80" t="s">
        <v>366</v>
      </c>
      <c r="C821" s="51" t="s">
        <v>352</v>
      </c>
      <c r="D821" s="51" t="s">
        <v>360</v>
      </c>
      <c r="E821" s="314" t="s">
        <v>354</v>
      </c>
      <c r="F821" s="314" t="s">
        <v>355</v>
      </c>
      <c r="G821" s="314" t="s">
        <v>356</v>
      </c>
      <c r="H821" s="21"/>
      <c r="I821" s="280"/>
    </row>
    <row r="822" spans="1:9" s="30" customFormat="1" ht="50.4">
      <c r="A822" s="280">
        <v>812</v>
      </c>
      <c r="B822" s="80" t="s">
        <v>367</v>
      </c>
      <c r="C822" s="51" t="s">
        <v>362</v>
      </c>
      <c r="D822" s="51" t="s">
        <v>368</v>
      </c>
      <c r="E822" s="314" t="s">
        <v>354</v>
      </c>
      <c r="F822" s="314" t="s">
        <v>369</v>
      </c>
      <c r="G822" s="314" t="s">
        <v>370</v>
      </c>
      <c r="H822" s="21"/>
      <c r="I822" s="280"/>
    </row>
    <row r="823" spans="1:9" s="30" customFormat="1" ht="50.4">
      <c r="A823" s="280">
        <v>813</v>
      </c>
      <c r="B823" s="80" t="s">
        <v>371</v>
      </c>
      <c r="C823" s="51" t="s">
        <v>352</v>
      </c>
      <c r="D823" s="51" t="s">
        <v>372</v>
      </c>
      <c r="E823" s="314" t="s">
        <v>354</v>
      </c>
      <c r="F823" s="314" t="s">
        <v>373</v>
      </c>
      <c r="G823" s="314" t="s">
        <v>374</v>
      </c>
      <c r="H823" s="21"/>
      <c r="I823" s="280"/>
    </row>
    <row r="824" spans="1:9" s="30" customFormat="1" ht="50.4">
      <c r="A824" s="280">
        <v>814</v>
      </c>
      <c r="B824" s="80" t="s">
        <v>375</v>
      </c>
      <c r="C824" s="51" t="s">
        <v>352</v>
      </c>
      <c r="D824" s="51" t="s">
        <v>376</v>
      </c>
      <c r="E824" s="314" t="s">
        <v>354</v>
      </c>
      <c r="F824" s="314" t="s">
        <v>377</v>
      </c>
      <c r="G824" s="314" t="s">
        <v>378</v>
      </c>
      <c r="H824" s="21"/>
      <c r="I824" s="280"/>
    </row>
    <row r="825" spans="1:9" s="30" customFormat="1" ht="50.4">
      <c r="A825" s="280">
        <v>815</v>
      </c>
      <c r="B825" s="80" t="s">
        <v>379</v>
      </c>
      <c r="C825" s="51" t="s">
        <v>352</v>
      </c>
      <c r="D825" s="51" t="s">
        <v>380</v>
      </c>
      <c r="E825" s="314" t="s">
        <v>354</v>
      </c>
      <c r="F825" s="314" t="s">
        <v>381</v>
      </c>
      <c r="G825" s="314" t="s">
        <v>382</v>
      </c>
      <c r="H825" s="21"/>
      <c r="I825" s="280"/>
    </row>
    <row r="826" spans="1:9" s="30" customFormat="1" ht="50.4">
      <c r="A826" s="280">
        <v>816</v>
      </c>
      <c r="B826" s="80" t="s">
        <v>383</v>
      </c>
      <c r="C826" s="51" t="s">
        <v>352</v>
      </c>
      <c r="D826" s="51" t="s">
        <v>384</v>
      </c>
      <c r="E826" s="314" t="s">
        <v>354</v>
      </c>
      <c r="F826" s="314" t="s">
        <v>377</v>
      </c>
      <c r="G826" s="53" t="s">
        <v>378</v>
      </c>
      <c r="H826" s="21"/>
      <c r="I826" s="280"/>
    </row>
    <row r="827" spans="1:9" s="30" customFormat="1" ht="50.4">
      <c r="A827" s="280">
        <v>817</v>
      </c>
      <c r="B827" s="80" t="s">
        <v>385</v>
      </c>
      <c r="C827" s="51" t="s">
        <v>352</v>
      </c>
      <c r="D827" s="51" t="s">
        <v>386</v>
      </c>
      <c r="E827" s="314" t="s">
        <v>354</v>
      </c>
      <c r="F827" s="314" t="s">
        <v>387</v>
      </c>
      <c r="G827" s="314" t="s">
        <v>388</v>
      </c>
      <c r="H827" s="21"/>
      <c r="I827" s="280"/>
    </row>
    <row r="828" spans="1:9" s="30" customFormat="1" ht="50.4">
      <c r="A828" s="280">
        <v>818</v>
      </c>
      <c r="B828" s="80" t="s">
        <v>389</v>
      </c>
      <c r="C828" s="51" t="s">
        <v>362</v>
      </c>
      <c r="D828" s="51" t="s">
        <v>390</v>
      </c>
      <c r="E828" s="314" t="s">
        <v>354</v>
      </c>
      <c r="F828" s="314" t="s">
        <v>391</v>
      </c>
      <c r="G828" s="314" t="s">
        <v>392</v>
      </c>
      <c r="H828" s="21"/>
      <c r="I828" s="280"/>
    </row>
    <row r="829" spans="1:9" s="30" customFormat="1" ht="67.2">
      <c r="A829" s="280">
        <v>819</v>
      </c>
      <c r="B829" s="80" t="s">
        <v>393</v>
      </c>
      <c r="C829" s="51" t="s">
        <v>352</v>
      </c>
      <c r="D829" s="51" t="s">
        <v>394</v>
      </c>
      <c r="E829" s="314" t="s">
        <v>354</v>
      </c>
      <c r="F829" s="314" t="s">
        <v>395</v>
      </c>
      <c r="G829" s="314" t="s">
        <v>396</v>
      </c>
      <c r="H829" s="21"/>
      <c r="I829" s="280"/>
    </row>
    <row r="830" spans="1:9" s="30" customFormat="1" ht="50.4">
      <c r="A830" s="280">
        <v>820</v>
      </c>
      <c r="B830" s="80" t="s">
        <v>397</v>
      </c>
      <c r="C830" s="51" t="s">
        <v>352</v>
      </c>
      <c r="D830" s="51" t="s">
        <v>398</v>
      </c>
      <c r="E830" s="314" t="s">
        <v>354</v>
      </c>
      <c r="F830" s="314" t="s">
        <v>377</v>
      </c>
      <c r="G830" s="314" t="s">
        <v>399</v>
      </c>
      <c r="H830" s="21"/>
      <c r="I830" s="280"/>
    </row>
    <row r="831" spans="1:9" s="30" customFormat="1" ht="50.4">
      <c r="A831" s="280">
        <v>821</v>
      </c>
      <c r="B831" s="80" t="s">
        <v>400</v>
      </c>
      <c r="C831" s="51" t="s">
        <v>352</v>
      </c>
      <c r="D831" s="51" t="s">
        <v>401</v>
      </c>
      <c r="E831" s="314" t="s">
        <v>354</v>
      </c>
      <c r="F831" s="314" t="s">
        <v>402</v>
      </c>
      <c r="G831" s="314" t="s">
        <v>403</v>
      </c>
      <c r="H831" s="21"/>
    </row>
    <row r="832" spans="1:9" s="30" customFormat="1" ht="50.4">
      <c r="A832" s="280">
        <v>822</v>
      </c>
      <c r="B832" s="80" t="s">
        <v>404</v>
      </c>
      <c r="C832" s="51" t="s">
        <v>352</v>
      </c>
      <c r="D832" s="51" t="s">
        <v>405</v>
      </c>
      <c r="E832" s="314" t="s">
        <v>354</v>
      </c>
      <c r="F832" s="314" t="s">
        <v>406</v>
      </c>
      <c r="G832" s="314" t="s">
        <v>407</v>
      </c>
      <c r="H832" s="21"/>
    </row>
    <row r="833" spans="1:8" s="30" customFormat="1" ht="50.4">
      <c r="A833" s="280">
        <v>823</v>
      </c>
      <c r="B833" s="80" t="s">
        <v>408</v>
      </c>
      <c r="C833" s="51" t="s">
        <v>352</v>
      </c>
      <c r="D833" s="51" t="s">
        <v>409</v>
      </c>
      <c r="E833" s="314" t="s">
        <v>354</v>
      </c>
      <c r="F833" s="314" t="s">
        <v>410</v>
      </c>
      <c r="G833" s="314" t="s">
        <v>411</v>
      </c>
      <c r="H833" s="21"/>
    </row>
    <row r="834" spans="1:8" s="30" customFormat="1" ht="50.4">
      <c r="A834" s="280">
        <v>824</v>
      </c>
      <c r="B834" s="80" t="s">
        <v>412</v>
      </c>
      <c r="C834" s="51" t="s">
        <v>352</v>
      </c>
      <c r="D834" s="51" t="s">
        <v>401</v>
      </c>
      <c r="E834" s="314" t="s">
        <v>354</v>
      </c>
      <c r="F834" s="314" t="s">
        <v>413</v>
      </c>
      <c r="G834" s="314" t="s">
        <v>414</v>
      </c>
      <c r="H834" s="21"/>
    </row>
    <row r="835" spans="1:8" s="30" customFormat="1" ht="67.2">
      <c r="A835" s="280">
        <v>825</v>
      </c>
      <c r="B835" s="80" t="s">
        <v>415</v>
      </c>
      <c r="C835" s="51" t="s">
        <v>362</v>
      </c>
      <c r="D835" s="51" t="s">
        <v>416</v>
      </c>
      <c r="E835" s="314" t="s">
        <v>354</v>
      </c>
      <c r="F835" s="314" t="s">
        <v>417</v>
      </c>
      <c r="G835" s="314" t="s">
        <v>378</v>
      </c>
      <c r="H835" s="21"/>
    </row>
    <row r="836" spans="1:8" s="30" customFormat="1" ht="50.4">
      <c r="A836" s="280">
        <v>826</v>
      </c>
      <c r="B836" s="80" t="s">
        <v>418</v>
      </c>
      <c r="C836" s="51" t="s">
        <v>352</v>
      </c>
      <c r="D836" s="51" t="s">
        <v>419</v>
      </c>
      <c r="E836" s="314" t="s">
        <v>354</v>
      </c>
      <c r="F836" s="314" t="s">
        <v>402</v>
      </c>
      <c r="G836" s="314" t="s">
        <v>403</v>
      </c>
      <c r="H836" s="21"/>
    </row>
    <row r="837" spans="1:8" s="30" customFormat="1" ht="50.4">
      <c r="A837" s="280">
        <v>827</v>
      </c>
      <c r="B837" s="80" t="s">
        <v>420</v>
      </c>
      <c r="C837" s="51" t="s">
        <v>352</v>
      </c>
      <c r="D837" s="51" t="s">
        <v>421</v>
      </c>
      <c r="E837" s="314" t="s">
        <v>354</v>
      </c>
      <c r="F837" s="314" t="s">
        <v>422</v>
      </c>
      <c r="G837" s="314" t="s">
        <v>423</v>
      </c>
      <c r="H837" s="21"/>
    </row>
    <row r="838" spans="1:8" s="30" customFormat="1" ht="50.4">
      <c r="A838" s="280">
        <v>828</v>
      </c>
      <c r="B838" s="80" t="s">
        <v>424</v>
      </c>
      <c r="C838" s="51" t="s">
        <v>352</v>
      </c>
      <c r="D838" s="51" t="s">
        <v>401</v>
      </c>
      <c r="E838" s="314" t="s">
        <v>354</v>
      </c>
      <c r="F838" s="314" t="s">
        <v>425</v>
      </c>
      <c r="G838" s="314" t="s">
        <v>426</v>
      </c>
      <c r="H838" s="21"/>
    </row>
    <row r="839" spans="1:8" s="30" customFormat="1" ht="50.4">
      <c r="A839" s="280">
        <v>829</v>
      </c>
      <c r="B839" s="80" t="s">
        <v>427</v>
      </c>
      <c r="C839" s="51" t="s">
        <v>352</v>
      </c>
      <c r="D839" s="51" t="s">
        <v>428</v>
      </c>
      <c r="E839" s="314" t="s">
        <v>354</v>
      </c>
      <c r="F839" s="314" t="s">
        <v>429</v>
      </c>
      <c r="G839" s="314" t="s">
        <v>430</v>
      </c>
      <c r="H839" s="21"/>
    </row>
    <row r="840" spans="1:8" s="30" customFormat="1" ht="67.2">
      <c r="A840" s="280">
        <v>830</v>
      </c>
      <c r="B840" s="80" t="s">
        <v>431</v>
      </c>
      <c r="C840" s="51" t="s">
        <v>352</v>
      </c>
      <c r="D840" s="51" t="s">
        <v>421</v>
      </c>
      <c r="E840" s="314" t="s">
        <v>354</v>
      </c>
      <c r="F840" s="314" t="s">
        <v>432</v>
      </c>
      <c r="G840" s="314" t="s">
        <v>433</v>
      </c>
      <c r="H840" s="21"/>
    </row>
    <row r="841" spans="1:8" s="30" customFormat="1" ht="84">
      <c r="A841" s="280">
        <v>831</v>
      </c>
      <c r="B841" s="80" t="s">
        <v>434</v>
      </c>
      <c r="C841" s="51" t="s">
        <v>352</v>
      </c>
      <c r="D841" s="51" t="s">
        <v>394</v>
      </c>
      <c r="E841" s="314" t="s">
        <v>435</v>
      </c>
      <c r="F841" s="314" t="s">
        <v>436</v>
      </c>
      <c r="G841" s="314" t="s">
        <v>437</v>
      </c>
      <c r="H841" s="21"/>
    </row>
    <row r="842" spans="1:8" s="30" customFormat="1" ht="67.2">
      <c r="A842" s="280">
        <v>832</v>
      </c>
      <c r="B842" s="80" t="s">
        <v>438</v>
      </c>
      <c r="C842" s="51" t="s">
        <v>352</v>
      </c>
      <c r="D842" s="51" t="s">
        <v>439</v>
      </c>
      <c r="E842" s="314" t="s">
        <v>354</v>
      </c>
      <c r="F842" s="314" t="s">
        <v>440</v>
      </c>
      <c r="G842" s="314" t="s">
        <v>441</v>
      </c>
      <c r="H842" s="21"/>
    </row>
    <row r="843" spans="1:8" s="30" customFormat="1" ht="50.4">
      <c r="A843" s="280">
        <v>833</v>
      </c>
      <c r="B843" s="80" t="s">
        <v>442</v>
      </c>
      <c r="C843" s="51" t="s">
        <v>352</v>
      </c>
      <c r="D843" s="51" t="s">
        <v>443</v>
      </c>
      <c r="E843" s="314" t="s">
        <v>354</v>
      </c>
      <c r="F843" s="314" t="s">
        <v>444</v>
      </c>
      <c r="G843" s="314" t="s">
        <v>445</v>
      </c>
      <c r="H843" s="21"/>
    </row>
    <row r="844" spans="1:8" s="30" customFormat="1" ht="84">
      <c r="A844" s="280">
        <v>834</v>
      </c>
      <c r="B844" s="80" t="s">
        <v>446</v>
      </c>
      <c r="C844" s="51" t="s">
        <v>352</v>
      </c>
      <c r="D844" s="51" t="s">
        <v>398</v>
      </c>
      <c r="E844" s="314" t="s">
        <v>435</v>
      </c>
      <c r="F844" s="314" t="s">
        <v>444</v>
      </c>
      <c r="G844" s="314" t="s">
        <v>445</v>
      </c>
      <c r="H844" s="21"/>
    </row>
    <row r="845" spans="1:8" s="30" customFormat="1" ht="50.4">
      <c r="A845" s="280">
        <v>835</v>
      </c>
      <c r="B845" s="80" t="s">
        <v>447</v>
      </c>
      <c r="C845" s="51" t="s">
        <v>352</v>
      </c>
      <c r="D845" s="51" t="s">
        <v>443</v>
      </c>
      <c r="E845" s="314" t="s">
        <v>354</v>
      </c>
      <c r="F845" s="314" t="s">
        <v>444</v>
      </c>
      <c r="G845" s="314" t="s">
        <v>445</v>
      </c>
      <c r="H845" s="21"/>
    </row>
    <row r="846" spans="1:8" s="30" customFormat="1" ht="50.4">
      <c r="A846" s="280">
        <v>836</v>
      </c>
      <c r="B846" s="80" t="s">
        <v>448</v>
      </c>
      <c r="C846" s="51" t="s">
        <v>352</v>
      </c>
      <c r="D846" s="51" t="s">
        <v>416</v>
      </c>
      <c r="E846" s="314" t="s">
        <v>354</v>
      </c>
      <c r="F846" s="314" t="s">
        <v>444</v>
      </c>
      <c r="G846" s="314" t="s">
        <v>445</v>
      </c>
      <c r="H846" s="21"/>
    </row>
    <row r="847" spans="1:8" s="30" customFormat="1" ht="50.4">
      <c r="A847" s="280">
        <v>837</v>
      </c>
      <c r="B847" s="80" t="s">
        <v>449</v>
      </c>
      <c r="C847" s="51" t="s">
        <v>352</v>
      </c>
      <c r="D847" s="51" t="s">
        <v>368</v>
      </c>
      <c r="E847" s="314" t="s">
        <v>354</v>
      </c>
      <c r="F847" s="314" t="s">
        <v>450</v>
      </c>
      <c r="G847" s="314" t="s">
        <v>451</v>
      </c>
      <c r="H847" s="21"/>
    </row>
    <row r="848" spans="1:8" s="30" customFormat="1" ht="50.4">
      <c r="A848" s="280">
        <v>838</v>
      </c>
      <c r="B848" s="80" t="s">
        <v>452</v>
      </c>
      <c r="C848" s="51" t="s">
        <v>352</v>
      </c>
      <c r="D848" s="51" t="s">
        <v>453</v>
      </c>
      <c r="E848" s="314" t="s">
        <v>354</v>
      </c>
      <c r="F848" s="314" t="s">
        <v>413</v>
      </c>
      <c r="G848" s="314" t="s">
        <v>454</v>
      </c>
      <c r="H848" s="21"/>
    </row>
    <row r="849" spans="1:8" s="30" customFormat="1" ht="50.4">
      <c r="A849" s="280">
        <v>839</v>
      </c>
      <c r="B849" s="80" t="s">
        <v>455</v>
      </c>
      <c r="C849" s="51" t="s">
        <v>352</v>
      </c>
      <c r="D849" s="51" t="s">
        <v>456</v>
      </c>
      <c r="E849" s="314" t="s">
        <v>354</v>
      </c>
      <c r="F849" s="314" t="s">
        <v>457</v>
      </c>
      <c r="G849" s="314" t="s">
        <v>458</v>
      </c>
      <c r="H849" s="21"/>
    </row>
    <row r="850" spans="1:8" s="30" customFormat="1" ht="50.4">
      <c r="A850" s="280">
        <v>840</v>
      </c>
      <c r="B850" s="80" t="s">
        <v>459</v>
      </c>
      <c r="C850" s="51" t="s">
        <v>352</v>
      </c>
      <c r="D850" s="51" t="s">
        <v>409</v>
      </c>
      <c r="E850" s="314" t="s">
        <v>354</v>
      </c>
      <c r="F850" s="314" t="s">
        <v>460</v>
      </c>
      <c r="G850" s="314" t="s">
        <v>461</v>
      </c>
      <c r="H850" s="21"/>
    </row>
    <row r="851" spans="1:8" s="30" customFormat="1" ht="50.4">
      <c r="A851" s="280">
        <v>841</v>
      </c>
      <c r="B851" s="80" t="s">
        <v>462</v>
      </c>
      <c r="C851" s="51" t="s">
        <v>352</v>
      </c>
      <c r="D851" s="51" t="s">
        <v>463</v>
      </c>
      <c r="E851" s="314" t="s">
        <v>354</v>
      </c>
      <c r="F851" s="314" t="s">
        <v>464</v>
      </c>
      <c r="G851" s="314" t="s">
        <v>465</v>
      </c>
      <c r="H851" s="21"/>
    </row>
    <row r="852" spans="1:8" s="30" customFormat="1" ht="50.4">
      <c r="A852" s="280">
        <v>842</v>
      </c>
      <c r="B852" s="80" t="s">
        <v>466</v>
      </c>
      <c r="C852" s="51" t="s">
        <v>352</v>
      </c>
      <c r="D852" s="51" t="s">
        <v>467</v>
      </c>
      <c r="E852" s="314" t="s">
        <v>354</v>
      </c>
      <c r="F852" s="314" t="s">
        <v>468</v>
      </c>
      <c r="G852" s="314" t="s">
        <v>469</v>
      </c>
      <c r="H852" s="21"/>
    </row>
    <row r="853" spans="1:8" s="30" customFormat="1" ht="50.4">
      <c r="A853" s="280">
        <v>843</v>
      </c>
      <c r="B853" s="80" t="s">
        <v>470</v>
      </c>
      <c r="C853" s="51" t="s">
        <v>352</v>
      </c>
      <c r="D853" s="51" t="s">
        <v>467</v>
      </c>
      <c r="E853" s="314" t="s">
        <v>354</v>
      </c>
      <c r="F853" s="314" t="s">
        <v>457</v>
      </c>
      <c r="G853" s="314" t="s">
        <v>458</v>
      </c>
      <c r="H853" s="21"/>
    </row>
    <row r="854" spans="1:8" s="30" customFormat="1" ht="50.4">
      <c r="A854" s="280">
        <v>844</v>
      </c>
      <c r="B854" s="80" t="s">
        <v>471</v>
      </c>
      <c r="C854" s="51" t="s">
        <v>362</v>
      </c>
      <c r="D854" s="51" t="s">
        <v>409</v>
      </c>
      <c r="E854" s="314" t="s">
        <v>354</v>
      </c>
      <c r="F854" s="314" t="s">
        <v>460</v>
      </c>
      <c r="G854" s="314" t="s">
        <v>472</v>
      </c>
      <c r="H854" s="21"/>
    </row>
    <row r="855" spans="1:8" s="30" customFormat="1" ht="50.4">
      <c r="A855" s="280">
        <v>845</v>
      </c>
      <c r="B855" s="80" t="s">
        <v>473</v>
      </c>
      <c r="C855" s="51" t="s">
        <v>352</v>
      </c>
      <c r="D855" s="51" t="s">
        <v>405</v>
      </c>
      <c r="E855" s="314" t="s">
        <v>354</v>
      </c>
      <c r="F855" s="314" t="s">
        <v>474</v>
      </c>
      <c r="G855" s="314" t="s">
        <v>469</v>
      </c>
      <c r="H855" s="21"/>
    </row>
    <row r="856" spans="1:8" s="30" customFormat="1" ht="50.4">
      <c r="A856" s="280">
        <v>846</v>
      </c>
      <c r="B856" s="80" t="s">
        <v>475</v>
      </c>
      <c r="C856" s="51" t="s">
        <v>352</v>
      </c>
      <c r="D856" s="51" t="s">
        <v>467</v>
      </c>
      <c r="E856" s="314" t="s">
        <v>354</v>
      </c>
      <c r="F856" s="314" t="s">
        <v>476</v>
      </c>
      <c r="G856" s="314" t="s">
        <v>454</v>
      </c>
      <c r="H856" s="21"/>
    </row>
    <row r="857" spans="1:8" s="30" customFormat="1" ht="50.4">
      <c r="A857" s="280">
        <v>847</v>
      </c>
      <c r="B857" s="80" t="s">
        <v>477</v>
      </c>
      <c r="C857" s="51" t="s">
        <v>352</v>
      </c>
      <c r="D857" s="51" t="s">
        <v>478</v>
      </c>
      <c r="E857" s="314" t="s">
        <v>354</v>
      </c>
      <c r="F857" s="314" t="s">
        <v>377</v>
      </c>
      <c r="G857" s="314" t="s">
        <v>378</v>
      </c>
      <c r="H857" s="21"/>
    </row>
    <row r="858" spans="1:8" s="30" customFormat="1" ht="84">
      <c r="A858" s="280">
        <v>848</v>
      </c>
      <c r="B858" s="80" t="s">
        <v>479</v>
      </c>
      <c r="C858" s="51" t="s">
        <v>352</v>
      </c>
      <c r="D858" s="51" t="s">
        <v>368</v>
      </c>
      <c r="E858" s="314" t="s">
        <v>435</v>
      </c>
      <c r="F858" s="314" t="s">
        <v>476</v>
      </c>
      <c r="G858" s="53" t="s">
        <v>437</v>
      </c>
      <c r="H858" s="21"/>
    </row>
    <row r="859" spans="1:8" s="30" customFormat="1" ht="67.2">
      <c r="A859" s="280">
        <v>849</v>
      </c>
      <c r="B859" s="80" t="s">
        <v>480</v>
      </c>
      <c r="C859" s="51" t="s">
        <v>352</v>
      </c>
      <c r="D859" s="51" t="s">
        <v>405</v>
      </c>
      <c r="E859" s="314" t="s">
        <v>481</v>
      </c>
      <c r="F859" s="314" t="s">
        <v>440</v>
      </c>
      <c r="G859" s="53" t="s">
        <v>441</v>
      </c>
      <c r="H859" s="21"/>
    </row>
    <row r="860" spans="1:8" s="30" customFormat="1" ht="50.4">
      <c r="A860" s="280">
        <v>850</v>
      </c>
      <c r="B860" s="80" t="s">
        <v>482</v>
      </c>
      <c r="C860" s="51" t="s">
        <v>352</v>
      </c>
      <c r="D860" s="51" t="s">
        <v>467</v>
      </c>
      <c r="E860" s="314" t="s">
        <v>354</v>
      </c>
      <c r="F860" s="314" t="s">
        <v>444</v>
      </c>
      <c r="G860" s="314" t="s">
        <v>444</v>
      </c>
      <c r="H860" s="21"/>
    </row>
    <row r="861" spans="1:8" s="30" customFormat="1" ht="50.4">
      <c r="A861" s="280">
        <v>851</v>
      </c>
      <c r="B861" s="80" t="s">
        <v>483</v>
      </c>
      <c r="C861" s="51" t="s">
        <v>352</v>
      </c>
      <c r="D861" s="51" t="s">
        <v>405</v>
      </c>
      <c r="E861" s="314" t="s">
        <v>354</v>
      </c>
      <c r="F861" s="314" t="s">
        <v>484</v>
      </c>
      <c r="G861" s="314" t="s">
        <v>485</v>
      </c>
      <c r="H861" s="21"/>
    </row>
    <row r="862" spans="1:8" s="30" customFormat="1" ht="50.4">
      <c r="A862" s="280">
        <v>852</v>
      </c>
      <c r="B862" s="80" t="s">
        <v>486</v>
      </c>
      <c r="C862" s="51" t="s">
        <v>352</v>
      </c>
      <c r="D862" s="51" t="s">
        <v>467</v>
      </c>
      <c r="E862" s="314" t="s">
        <v>354</v>
      </c>
      <c r="F862" s="314" t="s">
        <v>377</v>
      </c>
      <c r="G862" s="314" t="s">
        <v>487</v>
      </c>
      <c r="H862" s="21"/>
    </row>
    <row r="863" spans="1:8" s="30" customFormat="1" ht="50.4">
      <c r="A863" s="280">
        <v>853</v>
      </c>
      <c r="B863" s="80" t="s">
        <v>488</v>
      </c>
      <c r="C863" s="51" t="s">
        <v>352</v>
      </c>
      <c r="D863" s="51" t="s">
        <v>405</v>
      </c>
      <c r="E863" s="314" t="s">
        <v>354</v>
      </c>
      <c r="F863" s="314" t="s">
        <v>489</v>
      </c>
      <c r="G863" s="314" t="s">
        <v>490</v>
      </c>
      <c r="H863" s="21"/>
    </row>
    <row r="864" spans="1:8" s="30" customFormat="1" ht="67.2">
      <c r="A864" s="280">
        <v>854</v>
      </c>
      <c r="B864" s="80" t="s">
        <v>491</v>
      </c>
      <c r="C864" s="51" t="s">
        <v>352</v>
      </c>
      <c r="D864" s="51" t="s">
        <v>467</v>
      </c>
      <c r="E864" s="314" t="s">
        <v>354</v>
      </c>
      <c r="F864" s="314" t="s">
        <v>492</v>
      </c>
      <c r="G864" s="314" t="s">
        <v>493</v>
      </c>
      <c r="H864" s="21"/>
    </row>
    <row r="865" spans="1:8" s="30" customFormat="1" ht="50.4">
      <c r="A865" s="280">
        <v>855</v>
      </c>
      <c r="B865" s="80" t="s">
        <v>494</v>
      </c>
      <c r="C865" s="51" t="s">
        <v>352</v>
      </c>
      <c r="D865" s="51" t="s">
        <v>495</v>
      </c>
      <c r="E865" s="314" t="s">
        <v>354</v>
      </c>
      <c r="F865" s="314" t="s">
        <v>476</v>
      </c>
      <c r="G865" s="314" t="s">
        <v>496</v>
      </c>
      <c r="H865" s="21"/>
    </row>
    <row r="866" spans="1:8" s="30" customFormat="1" ht="50.4">
      <c r="A866" s="280">
        <v>856</v>
      </c>
      <c r="B866" s="80" t="s">
        <v>497</v>
      </c>
      <c r="C866" s="51" t="s">
        <v>352</v>
      </c>
      <c r="D866" s="51" t="s">
        <v>467</v>
      </c>
      <c r="E866" s="314" t="s">
        <v>354</v>
      </c>
      <c r="F866" s="314" t="s">
        <v>498</v>
      </c>
      <c r="G866" s="314" t="s">
        <v>499</v>
      </c>
      <c r="H866" s="21"/>
    </row>
    <row r="867" spans="1:8" s="30" customFormat="1" ht="50.4">
      <c r="A867" s="280">
        <v>857</v>
      </c>
      <c r="B867" s="80" t="s">
        <v>500</v>
      </c>
      <c r="C867" s="51" t="s">
        <v>362</v>
      </c>
      <c r="D867" s="51" t="s">
        <v>501</v>
      </c>
      <c r="E867" s="314" t="s">
        <v>354</v>
      </c>
      <c r="F867" s="314" t="s">
        <v>377</v>
      </c>
      <c r="G867" s="314" t="s">
        <v>378</v>
      </c>
      <c r="H867" s="21"/>
    </row>
    <row r="868" spans="1:8" s="30" customFormat="1" ht="50.4">
      <c r="A868" s="280">
        <v>858</v>
      </c>
      <c r="B868" s="80" t="s">
        <v>502</v>
      </c>
      <c r="C868" s="51" t="s">
        <v>352</v>
      </c>
      <c r="D868" s="51" t="s">
        <v>503</v>
      </c>
      <c r="E868" s="314" t="s">
        <v>354</v>
      </c>
      <c r="F868" s="314" t="s">
        <v>504</v>
      </c>
      <c r="G868" s="314" t="s">
        <v>505</v>
      </c>
      <c r="H868" s="21"/>
    </row>
    <row r="869" spans="1:8" s="30" customFormat="1" ht="50.4">
      <c r="A869" s="280">
        <v>859</v>
      </c>
      <c r="B869" s="80" t="s">
        <v>506</v>
      </c>
      <c r="C869" s="51" t="s">
        <v>352</v>
      </c>
      <c r="D869" s="51" t="s">
        <v>507</v>
      </c>
      <c r="E869" s="314" t="s">
        <v>354</v>
      </c>
      <c r="F869" s="314" t="s">
        <v>508</v>
      </c>
      <c r="G869" s="314" t="s">
        <v>509</v>
      </c>
      <c r="H869" s="21"/>
    </row>
    <row r="870" spans="1:8" ht="50.4">
      <c r="A870" s="280">
        <v>860</v>
      </c>
      <c r="B870" s="80" t="s">
        <v>510</v>
      </c>
      <c r="C870" s="51" t="s">
        <v>352</v>
      </c>
      <c r="D870" s="51" t="s">
        <v>467</v>
      </c>
      <c r="E870" s="314" t="s">
        <v>354</v>
      </c>
      <c r="F870" s="314" t="s">
        <v>511</v>
      </c>
      <c r="G870" s="314" t="s">
        <v>512</v>
      </c>
      <c r="H870" s="9"/>
    </row>
    <row r="871" spans="1:8" ht="84">
      <c r="A871" s="280">
        <v>861</v>
      </c>
      <c r="B871" s="80" t="s">
        <v>513</v>
      </c>
      <c r="C871" s="51" t="s">
        <v>514</v>
      </c>
      <c r="D871" s="51" t="s">
        <v>515</v>
      </c>
      <c r="E871" s="314" t="s">
        <v>516</v>
      </c>
      <c r="F871" s="314" t="s">
        <v>517</v>
      </c>
      <c r="G871" s="314" t="s">
        <v>518</v>
      </c>
      <c r="H871" s="9"/>
    </row>
    <row r="872" spans="1:8" ht="67.2">
      <c r="A872" s="280">
        <v>862</v>
      </c>
      <c r="B872" s="80" t="s">
        <v>519</v>
      </c>
      <c r="C872" s="51" t="s">
        <v>352</v>
      </c>
      <c r="D872" s="51" t="s">
        <v>405</v>
      </c>
      <c r="E872" s="314" t="s">
        <v>354</v>
      </c>
      <c r="F872" s="314" t="s">
        <v>520</v>
      </c>
      <c r="G872" s="314" t="s">
        <v>521</v>
      </c>
      <c r="H872" s="9"/>
    </row>
    <row r="873" spans="1:8" ht="50.4">
      <c r="A873" s="280">
        <v>863</v>
      </c>
      <c r="B873" s="80" t="s">
        <v>522</v>
      </c>
      <c r="C873" s="51" t="s">
        <v>352</v>
      </c>
      <c r="D873" s="51" t="s">
        <v>467</v>
      </c>
      <c r="E873" s="314" t="s">
        <v>354</v>
      </c>
      <c r="F873" s="314" t="s">
        <v>523</v>
      </c>
      <c r="G873" s="314" t="s">
        <v>524</v>
      </c>
      <c r="H873" s="9"/>
    </row>
    <row r="874" spans="1:8" ht="50.4">
      <c r="A874" s="280">
        <v>864</v>
      </c>
      <c r="B874" s="80" t="s">
        <v>525</v>
      </c>
      <c r="C874" s="51" t="s">
        <v>352</v>
      </c>
      <c r="D874" s="51" t="s">
        <v>467</v>
      </c>
      <c r="E874" s="314" t="s">
        <v>354</v>
      </c>
      <c r="F874" s="314" t="s">
        <v>526</v>
      </c>
      <c r="G874" s="314" t="s">
        <v>527</v>
      </c>
      <c r="H874" s="9"/>
    </row>
    <row r="875" spans="1:8" ht="50.4">
      <c r="A875" s="280">
        <v>865</v>
      </c>
      <c r="B875" s="80" t="s">
        <v>528</v>
      </c>
      <c r="C875" s="51" t="s">
        <v>352</v>
      </c>
      <c r="D875" s="51" t="s">
        <v>456</v>
      </c>
      <c r="E875" s="314" t="s">
        <v>354</v>
      </c>
      <c r="F875" s="314" t="s">
        <v>476</v>
      </c>
      <c r="G875" s="314" t="s">
        <v>529</v>
      </c>
      <c r="H875" s="9"/>
    </row>
    <row r="876" spans="1:8" ht="67.2">
      <c r="A876" s="280">
        <v>866</v>
      </c>
      <c r="B876" s="80" t="s">
        <v>530</v>
      </c>
      <c r="C876" s="51" t="s">
        <v>352</v>
      </c>
      <c r="D876" s="51" t="s">
        <v>531</v>
      </c>
      <c r="E876" s="314" t="s">
        <v>532</v>
      </c>
      <c r="F876" s="314" t="s">
        <v>413</v>
      </c>
      <c r="G876" s="314" t="s">
        <v>533</v>
      </c>
      <c r="H876" s="9"/>
    </row>
    <row r="877" spans="1:8" s="30" customFormat="1" ht="50.4">
      <c r="A877" s="280">
        <v>867</v>
      </c>
      <c r="B877" s="80" t="s">
        <v>534</v>
      </c>
      <c r="C877" s="51" t="s">
        <v>535</v>
      </c>
      <c r="D877" s="51" t="s">
        <v>535</v>
      </c>
      <c r="E877" s="314" t="s">
        <v>354</v>
      </c>
      <c r="F877" s="314" t="s">
        <v>536</v>
      </c>
      <c r="G877" s="314" t="s">
        <v>537</v>
      </c>
      <c r="H877" s="9"/>
    </row>
    <row r="878" spans="1:8" s="30" customFormat="1" ht="50.4">
      <c r="A878" s="280">
        <v>868</v>
      </c>
      <c r="B878" s="80" t="s">
        <v>538</v>
      </c>
      <c r="C878" s="51" t="s">
        <v>352</v>
      </c>
      <c r="D878" s="51" t="s">
        <v>467</v>
      </c>
      <c r="E878" s="314" t="s">
        <v>354</v>
      </c>
      <c r="F878" s="314" t="s">
        <v>539</v>
      </c>
      <c r="G878" s="314" t="s">
        <v>378</v>
      </c>
      <c r="H878" s="9"/>
    </row>
    <row r="879" spans="1:8" s="30" customFormat="1" ht="50.4">
      <c r="A879" s="280">
        <v>869</v>
      </c>
      <c r="B879" s="80" t="s">
        <v>540</v>
      </c>
      <c r="C879" s="51" t="s">
        <v>352</v>
      </c>
      <c r="D879" s="51" t="s">
        <v>376</v>
      </c>
      <c r="E879" s="314" t="s">
        <v>354</v>
      </c>
      <c r="F879" s="314" t="s">
        <v>541</v>
      </c>
      <c r="G879" s="314" t="s">
        <v>542</v>
      </c>
      <c r="H879" s="9"/>
    </row>
    <row r="880" spans="1:8" s="30" customFormat="1" ht="50.4">
      <c r="A880" s="280">
        <v>870</v>
      </c>
      <c r="B880" s="80" t="s">
        <v>543</v>
      </c>
      <c r="C880" s="51" t="s">
        <v>352</v>
      </c>
      <c r="D880" s="51" t="s">
        <v>544</v>
      </c>
      <c r="E880" s="314" t="s">
        <v>354</v>
      </c>
      <c r="F880" s="314" t="s">
        <v>406</v>
      </c>
      <c r="G880" s="314" t="s">
        <v>545</v>
      </c>
      <c r="H880" s="9"/>
    </row>
    <row r="881" spans="1:8" s="30" customFormat="1" ht="50.4">
      <c r="A881" s="280">
        <v>871</v>
      </c>
      <c r="B881" s="80" t="s">
        <v>546</v>
      </c>
      <c r="C881" s="51" t="s">
        <v>352</v>
      </c>
      <c r="D881" s="51" t="s">
        <v>547</v>
      </c>
      <c r="E881" s="314" t="s">
        <v>354</v>
      </c>
      <c r="F881" s="314" t="s">
        <v>476</v>
      </c>
      <c r="G881" s="314" t="s">
        <v>529</v>
      </c>
      <c r="H881" s="9"/>
    </row>
    <row r="882" spans="1:8" s="30" customFormat="1" ht="43.2">
      <c r="A882" s="280">
        <v>872</v>
      </c>
      <c r="B882" s="429" t="s">
        <v>548</v>
      </c>
      <c r="C882" s="430" t="s">
        <v>549</v>
      </c>
      <c r="D882" s="431">
        <v>0.18</v>
      </c>
      <c r="E882" s="432" t="s">
        <v>550</v>
      </c>
      <c r="F882" s="432" t="s">
        <v>551</v>
      </c>
      <c r="G882" s="432" t="s">
        <v>552</v>
      </c>
      <c r="H882" s="9"/>
    </row>
    <row r="883" spans="1:8" s="30" customFormat="1" ht="57.6">
      <c r="A883" s="280">
        <v>873</v>
      </c>
      <c r="B883" s="433" t="s">
        <v>553</v>
      </c>
      <c r="C883" s="274" t="s">
        <v>554</v>
      </c>
      <c r="D883" s="234">
        <v>0.2</v>
      </c>
      <c r="E883" s="54" t="s">
        <v>550</v>
      </c>
      <c r="F883" s="54" t="s">
        <v>555</v>
      </c>
      <c r="G883" s="54" t="s">
        <v>556</v>
      </c>
      <c r="H883" s="9"/>
    </row>
    <row r="884" spans="1:8" s="30" customFormat="1" ht="43.2">
      <c r="A884" s="280">
        <v>874</v>
      </c>
      <c r="B884" s="433" t="s">
        <v>557</v>
      </c>
      <c r="C884" s="274" t="s">
        <v>549</v>
      </c>
      <c r="D884" s="234">
        <v>0.08</v>
      </c>
      <c r="E884" s="54" t="s">
        <v>550</v>
      </c>
      <c r="F884" s="54" t="s">
        <v>558</v>
      </c>
      <c r="G884" s="54" t="s">
        <v>559</v>
      </c>
      <c r="H884" s="9"/>
    </row>
    <row r="885" spans="1:8" s="30" customFormat="1" ht="43.2">
      <c r="A885" s="280">
        <v>875</v>
      </c>
      <c r="B885" s="433" t="s">
        <v>560</v>
      </c>
      <c r="C885" s="274" t="s">
        <v>554</v>
      </c>
      <c r="D885" s="234">
        <v>0.2</v>
      </c>
      <c r="E885" s="54" t="s">
        <v>550</v>
      </c>
      <c r="F885" s="54" t="s">
        <v>561</v>
      </c>
      <c r="G885" s="54" t="s">
        <v>562</v>
      </c>
      <c r="H885" s="9"/>
    </row>
    <row r="886" spans="1:8" s="30" customFormat="1" ht="43.2">
      <c r="A886" s="280">
        <v>876</v>
      </c>
      <c r="B886" s="433" t="s">
        <v>563</v>
      </c>
      <c r="C886" s="274" t="s">
        <v>554</v>
      </c>
      <c r="D886" s="234">
        <v>0.14000000000000001</v>
      </c>
      <c r="E886" s="54" t="s">
        <v>550</v>
      </c>
      <c r="F886" s="54" t="s">
        <v>564</v>
      </c>
      <c r="G886" s="54" t="s">
        <v>565</v>
      </c>
      <c r="H886" s="9"/>
    </row>
    <row r="887" spans="1:8" s="30" customFormat="1" ht="43.2">
      <c r="A887" s="280">
        <v>877</v>
      </c>
      <c r="B887" s="433" t="s">
        <v>566</v>
      </c>
      <c r="C887" s="274" t="s">
        <v>554</v>
      </c>
      <c r="D887" s="234">
        <v>0.12</v>
      </c>
      <c r="E887" s="54" t="s">
        <v>550</v>
      </c>
      <c r="F887" s="54" t="s">
        <v>567</v>
      </c>
      <c r="G887" s="54" t="s">
        <v>568</v>
      </c>
      <c r="H887" s="9"/>
    </row>
    <row r="888" spans="1:8" s="30" customFormat="1" ht="57.6">
      <c r="A888" s="280">
        <v>878</v>
      </c>
      <c r="B888" s="433" t="s">
        <v>569</v>
      </c>
      <c r="C888" s="274" t="s">
        <v>554</v>
      </c>
      <c r="D888" s="234">
        <v>0.08</v>
      </c>
      <c r="E888" s="54" t="s">
        <v>550</v>
      </c>
      <c r="F888" s="54" t="s">
        <v>555</v>
      </c>
      <c r="G888" s="54" t="s">
        <v>570</v>
      </c>
      <c r="H888" s="9"/>
    </row>
    <row r="889" spans="1:8" s="30" customFormat="1" ht="58.8">
      <c r="A889" s="280">
        <v>879</v>
      </c>
      <c r="B889" s="433" t="s">
        <v>571</v>
      </c>
      <c r="C889" s="274" t="s">
        <v>554</v>
      </c>
      <c r="D889" s="234">
        <v>0.12</v>
      </c>
      <c r="E889" s="54" t="s">
        <v>550</v>
      </c>
      <c r="F889" s="54" t="s">
        <v>572</v>
      </c>
      <c r="G889" s="54" t="s">
        <v>573</v>
      </c>
      <c r="H889" s="9"/>
    </row>
    <row r="890" spans="1:8" s="30" customFormat="1" ht="43.2">
      <c r="A890" s="280">
        <v>880</v>
      </c>
      <c r="B890" s="433" t="s">
        <v>574</v>
      </c>
      <c r="C890" s="274" t="s">
        <v>554</v>
      </c>
      <c r="D890" s="234">
        <v>0.04</v>
      </c>
      <c r="E890" s="54" t="s">
        <v>550</v>
      </c>
      <c r="F890" s="54" t="s">
        <v>575</v>
      </c>
      <c r="G890" s="54" t="s">
        <v>576</v>
      </c>
      <c r="H890" s="9"/>
    </row>
    <row r="891" spans="1:8" s="30" customFormat="1" ht="43.2">
      <c r="A891" s="280">
        <v>881</v>
      </c>
      <c r="B891" s="433" t="s">
        <v>577</v>
      </c>
      <c r="C891" s="274" t="s">
        <v>554</v>
      </c>
      <c r="D891" s="234">
        <v>0.12</v>
      </c>
      <c r="E891" s="54" t="s">
        <v>550</v>
      </c>
      <c r="F891" s="54" t="s">
        <v>578</v>
      </c>
      <c r="G891" s="54" t="s">
        <v>579</v>
      </c>
      <c r="H891" s="9"/>
    </row>
    <row r="892" spans="1:8" s="30" customFormat="1" ht="43.2">
      <c r="A892" s="280">
        <v>882</v>
      </c>
      <c r="B892" s="434" t="s">
        <v>580</v>
      </c>
      <c r="C892" s="435" t="s">
        <v>549</v>
      </c>
      <c r="D892" s="436">
        <v>0.12</v>
      </c>
      <c r="E892" s="55" t="s">
        <v>550</v>
      </c>
      <c r="F892" s="55" t="s">
        <v>581</v>
      </c>
      <c r="G892" s="55" t="s">
        <v>582</v>
      </c>
      <c r="H892" s="9"/>
    </row>
    <row r="893" spans="1:8" s="30" customFormat="1" ht="43.2">
      <c r="A893" s="280">
        <v>883</v>
      </c>
      <c r="B893" s="437" t="s">
        <v>583</v>
      </c>
      <c r="C893" s="230" t="s">
        <v>554</v>
      </c>
      <c r="D893" s="233">
        <v>0.1</v>
      </c>
      <c r="E893" s="56" t="s">
        <v>550</v>
      </c>
      <c r="F893" s="56" t="s">
        <v>584</v>
      </c>
      <c r="G893" s="56" t="s">
        <v>585</v>
      </c>
      <c r="H893" s="9"/>
    </row>
    <row r="894" spans="1:8" s="30" customFormat="1" ht="43.2">
      <c r="A894" s="280">
        <v>884</v>
      </c>
      <c r="B894" s="437" t="s">
        <v>586</v>
      </c>
      <c r="C894" s="230" t="s">
        <v>549</v>
      </c>
      <c r="D894" s="233">
        <v>0.12</v>
      </c>
      <c r="E894" s="56" t="s">
        <v>550</v>
      </c>
      <c r="F894" s="56" t="s">
        <v>587</v>
      </c>
      <c r="G894" s="56" t="s">
        <v>588</v>
      </c>
      <c r="H894" s="9"/>
    </row>
    <row r="895" spans="1:8" s="30" customFormat="1" ht="43.2">
      <c r="A895" s="280">
        <v>885</v>
      </c>
      <c r="B895" s="437" t="s">
        <v>589</v>
      </c>
      <c r="C895" s="230" t="s">
        <v>549</v>
      </c>
      <c r="D895" s="233">
        <v>0.12</v>
      </c>
      <c r="E895" s="56" t="s">
        <v>550</v>
      </c>
      <c r="F895" s="56" t="s">
        <v>590</v>
      </c>
      <c r="G895" s="56" t="s">
        <v>591</v>
      </c>
      <c r="H895" s="9"/>
    </row>
    <row r="896" spans="1:8" s="30" customFormat="1" ht="28.8">
      <c r="A896" s="280">
        <v>886</v>
      </c>
      <c r="B896" s="437" t="s">
        <v>592</v>
      </c>
      <c r="C896" s="230" t="s">
        <v>549</v>
      </c>
      <c r="D896" s="233">
        <v>0.16</v>
      </c>
      <c r="E896" s="56" t="s">
        <v>550</v>
      </c>
      <c r="F896" s="56" t="s">
        <v>593</v>
      </c>
      <c r="G896" s="56" t="s">
        <v>594</v>
      </c>
      <c r="H896" s="9"/>
    </row>
    <row r="897" spans="1:8" s="30" customFormat="1" ht="43.2">
      <c r="A897" s="280">
        <v>887</v>
      </c>
      <c r="B897" s="437" t="s">
        <v>595</v>
      </c>
      <c r="C897" s="230" t="s">
        <v>549</v>
      </c>
      <c r="D897" s="233">
        <v>0.16</v>
      </c>
      <c r="E897" s="56" t="s">
        <v>550</v>
      </c>
      <c r="F897" s="56" t="s">
        <v>596</v>
      </c>
      <c r="G897" s="56" t="s">
        <v>597</v>
      </c>
      <c r="H897" s="9"/>
    </row>
    <row r="898" spans="1:8" s="30" customFormat="1" ht="43.2">
      <c r="A898" s="280">
        <v>889</v>
      </c>
      <c r="B898" s="437" t="s">
        <v>598</v>
      </c>
      <c r="C898" s="230" t="s">
        <v>549</v>
      </c>
      <c r="D898" s="233">
        <v>0.13</v>
      </c>
      <c r="E898" s="56" t="s">
        <v>550</v>
      </c>
      <c r="F898" s="56" t="s">
        <v>599</v>
      </c>
      <c r="G898" s="56" t="s">
        <v>600</v>
      </c>
      <c r="H898" s="9"/>
    </row>
    <row r="899" spans="1:8" s="30" customFormat="1" ht="28.8">
      <c r="A899" s="280">
        <v>890</v>
      </c>
      <c r="B899" s="437" t="s">
        <v>601</v>
      </c>
      <c r="C899" s="273">
        <v>1</v>
      </c>
      <c r="D899" s="233">
        <v>0.14000000000000001</v>
      </c>
      <c r="E899" s="56" t="s">
        <v>550</v>
      </c>
      <c r="F899" s="56" t="s">
        <v>602</v>
      </c>
      <c r="G899" s="56" t="s">
        <v>603</v>
      </c>
      <c r="H899" s="9"/>
    </row>
    <row r="900" spans="1:8" s="30" customFormat="1" ht="28.8">
      <c r="A900" s="280">
        <v>991</v>
      </c>
      <c r="B900" s="437" t="s">
        <v>604</v>
      </c>
      <c r="C900" s="273">
        <v>1</v>
      </c>
      <c r="D900" s="233">
        <v>0.4</v>
      </c>
      <c r="E900" s="56" t="s">
        <v>550</v>
      </c>
      <c r="F900" s="56" t="s">
        <v>605</v>
      </c>
      <c r="G900" s="56" t="s">
        <v>606</v>
      </c>
      <c r="H900" s="9"/>
    </row>
    <row r="901" spans="1:8" s="30" customFormat="1" ht="43.2">
      <c r="A901" s="280">
        <v>992</v>
      </c>
      <c r="B901" s="437" t="s">
        <v>607</v>
      </c>
      <c r="C901" s="273">
        <v>1</v>
      </c>
      <c r="D901" s="233">
        <v>0.4</v>
      </c>
      <c r="E901" s="56" t="s">
        <v>550</v>
      </c>
      <c r="F901" s="56" t="s">
        <v>608</v>
      </c>
      <c r="G901" s="56" t="s">
        <v>609</v>
      </c>
      <c r="H901" s="9"/>
    </row>
    <row r="902" spans="1:8" s="30" customFormat="1" ht="28.8">
      <c r="A902" s="280">
        <v>993</v>
      </c>
      <c r="B902" s="433" t="s">
        <v>610</v>
      </c>
      <c r="C902" s="274" t="s">
        <v>549</v>
      </c>
      <c r="D902" s="234">
        <v>0.12</v>
      </c>
      <c r="E902" s="54" t="s">
        <v>550</v>
      </c>
      <c r="F902" s="54" t="s">
        <v>611</v>
      </c>
      <c r="G902" s="54" t="s">
        <v>612</v>
      </c>
      <c r="H902" s="9"/>
    </row>
    <row r="903" spans="1:8" s="30" customFormat="1" ht="43.2">
      <c r="A903" s="280">
        <v>994</v>
      </c>
      <c r="B903" s="433" t="s">
        <v>613</v>
      </c>
      <c r="C903" s="274" t="s">
        <v>554</v>
      </c>
      <c r="D903" s="234">
        <v>0.1</v>
      </c>
      <c r="E903" s="54" t="s">
        <v>550</v>
      </c>
      <c r="F903" s="54" t="s">
        <v>584</v>
      </c>
      <c r="G903" s="54" t="s">
        <v>585</v>
      </c>
      <c r="H903" s="9"/>
    </row>
    <row r="904" spans="1:8" s="30" customFormat="1" ht="43.2">
      <c r="A904" s="280">
        <v>995</v>
      </c>
      <c r="B904" s="433" t="s">
        <v>614</v>
      </c>
      <c r="C904" s="274" t="s">
        <v>549</v>
      </c>
      <c r="D904" s="234">
        <v>0.12</v>
      </c>
      <c r="E904" s="54" t="s">
        <v>550</v>
      </c>
      <c r="F904" s="54" t="s">
        <v>615</v>
      </c>
      <c r="G904" s="54" t="s">
        <v>616</v>
      </c>
      <c r="H904" s="9"/>
    </row>
    <row r="905" spans="1:8" s="30" customFormat="1" ht="43.2">
      <c r="A905" s="280">
        <v>996</v>
      </c>
      <c r="B905" s="433" t="s">
        <v>617</v>
      </c>
      <c r="C905" s="274" t="s">
        <v>549</v>
      </c>
      <c r="D905" s="234">
        <v>0.12</v>
      </c>
      <c r="E905" s="54" t="s">
        <v>550</v>
      </c>
      <c r="F905" s="54" t="s">
        <v>590</v>
      </c>
      <c r="G905" s="54" t="s">
        <v>591</v>
      </c>
      <c r="H905" s="9"/>
    </row>
    <row r="906" spans="1:8" s="30" customFormat="1" ht="43.2">
      <c r="A906" s="280">
        <v>997</v>
      </c>
      <c r="B906" s="433" t="s">
        <v>618</v>
      </c>
      <c r="C906" s="274" t="s">
        <v>549</v>
      </c>
      <c r="D906" s="234">
        <v>0.16</v>
      </c>
      <c r="E906" s="54" t="s">
        <v>550</v>
      </c>
      <c r="F906" s="54" t="s">
        <v>593</v>
      </c>
      <c r="G906" s="54" t="s">
        <v>594</v>
      </c>
      <c r="H906" s="9"/>
    </row>
    <row r="907" spans="1:8" s="30" customFormat="1" ht="43.2">
      <c r="A907" s="280">
        <v>998</v>
      </c>
      <c r="B907" s="433" t="s">
        <v>619</v>
      </c>
      <c r="C907" s="274" t="s">
        <v>549</v>
      </c>
      <c r="D907" s="234">
        <v>0.16</v>
      </c>
      <c r="E907" s="54" t="s">
        <v>550</v>
      </c>
      <c r="F907" s="54" t="s">
        <v>596</v>
      </c>
      <c r="G907" s="54" t="s">
        <v>597</v>
      </c>
      <c r="H907" s="9"/>
    </row>
    <row r="908" spans="1:8" s="30" customFormat="1" ht="43.2">
      <c r="A908" s="280">
        <v>999</v>
      </c>
      <c r="B908" s="433" t="s">
        <v>620</v>
      </c>
      <c r="C908" s="274" t="s">
        <v>549</v>
      </c>
      <c r="D908" s="234">
        <v>0.13</v>
      </c>
      <c r="E908" s="54" t="s">
        <v>550</v>
      </c>
      <c r="F908" s="54" t="s">
        <v>621</v>
      </c>
      <c r="G908" s="54" t="s">
        <v>622</v>
      </c>
      <c r="H908" s="9"/>
    </row>
    <row r="909" spans="1:8" s="30" customFormat="1" ht="28.8">
      <c r="A909" s="280">
        <v>1000</v>
      </c>
      <c r="B909" s="433" t="s">
        <v>623</v>
      </c>
      <c r="C909" s="60">
        <v>1</v>
      </c>
      <c r="D909" s="234">
        <v>0.14000000000000001</v>
      </c>
      <c r="E909" s="54" t="s">
        <v>550</v>
      </c>
      <c r="F909" s="54" t="s">
        <v>624</v>
      </c>
      <c r="G909" s="54" t="s">
        <v>603</v>
      </c>
      <c r="H909" s="9"/>
    </row>
    <row r="910" spans="1:8" s="30" customFormat="1" ht="28.8">
      <c r="A910" s="280">
        <v>1001</v>
      </c>
      <c r="B910" s="433" t="s">
        <v>625</v>
      </c>
      <c r="C910" s="60">
        <v>1</v>
      </c>
      <c r="D910" s="234">
        <v>0.4</v>
      </c>
      <c r="E910" s="54" t="s">
        <v>550</v>
      </c>
      <c r="F910" s="54" t="s">
        <v>605</v>
      </c>
      <c r="G910" s="54" t="s">
        <v>606</v>
      </c>
      <c r="H910" s="9"/>
    </row>
    <row r="911" spans="1:8" s="30" customFormat="1" ht="86.4">
      <c r="A911" s="280">
        <v>1002</v>
      </c>
      <c r="B911" s="438" t="s">
        <v>626</v>
      </c>
      <c r="C911" s="58">
        <v>2</v>
      </c>
      <c r="D911" s="57">
        <v>0.47</v>
      </c>
      <c r="E911" s="57" t="s">
        <v>627</v>
      </c>
      <c r="F911" s="57" t="s">
        <v>628</v>
      </c>
      <c r="G911" s="57" t="s">
        <v>629</v>
      </c>
      <c r="H911" s="9"/>
    </row>
    <row r="912" spans="1:8" s="30" customFormat="1" ht="57.6">
      <c r="A912" s="280">
        <v>1003</v>
      </c>
      <c r="B912" s="433" t="s">
        <v>630</v>
      </c>
      <c r="C912" s="274">
        <v>1</v>
      </c>
      <c r="D912" s="274">
        <v>0.13</v>
      </c>
      <c r="E912" s="274" t="s">
        <v>550</v>
      </c>
      <c r="F912" s="274" t="s">
        <v>628</v>
      </c>
      <c r="G912" s="274" t="s">
        <v>629</v>
      </c>
      <c r="H912" s="9"/>
    </row>
    <row r="913" spans="1:8" s="30" customFormat="1" ht="43.2">
      <c r="A913" s="280">
        <v>1004</v>
      </c>
      <c r="B913" s="433" t="s">
        <v>631</v>
      </c>
      <c r="C913" s="274">
        <v>2</v>
      </c>
      <c r="D913" s="274">
        <v>0.13700000000000001</v>
      </c>
      <c r="E913" s="274" t="s">
        <v>550</v>
      </c>
      <c r="F913" s="274" t="s">
        <v>632</v>
      </c>
      <c r="G913" s="274" t="s">
        <v>633</v>
      </c>
      <c r="H913" s="9"/>
    </row>
    <row r="914" spans="1:8" s="30" customFormat="1" ht="57.6">
      <c r="A914" s="280">
        <v>1005</v>
      </c>
      <c r="B914" s="433" t="s">
        <v>634</v>
      </c>
      <c r="C914" s="60">
        <v>2</v>
      </c>
      <c r="D914" s="60">
        <v>0.217</v>
      </c>
      <c r="E914" s="274" t="s">
        <v>550</v>
      </c>
      <c r="F914" s="274" t="s">
        <v>635</v>
      </c>
      <c r="G914" s="274" t="s">
        <v>636</v>
      </c>
      <c r="H914" s="9"/>
    </row>
    <row r="915" spans="1:8" s="30" customFormat="1" ht="57.6">
      <c r="A915" s="280">
        <v>1006</v>
      </c>
      <c r="B915" s="433" t="s">
        <v>637</v>
      </c>
      <c r="C915" s="274">
        <v>2</v>
      </c>
      <c r="D915" s="274">
        <v>0.31</v>
      </c>
      <c r="E915" s="274" t="s">
        <v>550</v>
      </c>
      <c r="F915" s="274" t="s">
        <v>638</v>
      </c>
      <c r="G915" s="274" t="s">
        <v>629</v>
      </c>
      <c r="H915" s="9"/>
    </row>
    <row r="916" spans="1:8" s="30" customFormat="1" ht="57.6">
      <c r="A916" s="280">
        <v>1007</v>
      </c>
      <c r="B916" s="433" t="s">
        <v>639</v>
      </c>
      <c r="C916" s="274">
        <v>1</v>
      </c>
      <c r="D916" s="274">
        <v>0.14000000000000001</v>
      </c>
      <c r="E916" s="274" t="s">
        <v>550</v>
      </c>
      <c r="F916" s="274" t="s">
        <v>638</v>
      </c>
      <c r="G916" s="274" t="s">
        <v>629</v>
      </c>
      <c r="H916" s="9"/>
    </row>
    <row r="917" spans="1:8" s="30" customFormat="1" ht="57.6">
      <c r="A917" s="280">
        <v>1008</v>
      </c>
      <c r="B917" s="433" t="s">
        <v>640</v>
      </c>
      <c r="C917" s="274">
        <v>1</v>
      </c>
      <c r="D917" s="274">
        <v>0.21</v>
      </c>
      <c r="E917" s="274" t="s">
        <v>627</v>
      </c>
      <c r="F917" s="274" t="s">
        <v>635</v>
      </c>
      <c r="G917" s="274" t="s">
        <v>636</v>
      </c>
      <c r="H917" s="9"/>
    </row>
    <row r="918" spans="1:8" s="30" customFormat="1" ht="57.6">
      <c r="A918" s="280">
        <v>1009</v>
      </c>
      <c r="B918" s="433" t="s">
        <v>641</v>
      </c>
      <c r="C918" s="274">
        <v>2</v>
      </c>
      <c r="D918" s="274">
        <v>0.17199999999999999</v>
      </c>
      <c r="E918" s="274" t="s">
        <v>627</v>
      </c>
      <c r="F918" s="274" t="s">
        <v>642</v>
      </c>
      <c r="G918" s="274" t="s">
        <v>643</v>
      </c>
      <c r="H918" s="9"/>
    </row>
    <row r="919" spans="1:8" s="30" customFormat="1" ht="57.6">
      <c r="A919" s="280">
        <v>1010</v>
      </c>
      <c r="B919" s="433" t="s">
        <v>644</v>
      </c>
      <c r="C919" s="274">
        <v>1</v>
      </c>
      <c r="D919" s="274">
        <v>0.32700000000000001</v>
      </c>
      <c r="E919" s="274" t="s">
        <v>550</v>
      </c>
      <c r="F919" s="274" t="s">
        <v>645</v>
      </c>
      <c r="G919" s="274" t="s">
        <v>646</v>
      </c>
      <c r="H919" s="9"/>
    </row>
    <row r="920" spans="1:8" s="30" customFormat="1" ht="57.6">
      <c r="A920" s="280">
        <v>1011</v>
      </c>
      <c r="B920" s="433" t="s">
        <v>647</v>
      </c>
      <c r="C920" s="274">
        <v>2</v>
      </c>
      <c r="D920" s="274">
        <v>0.32700000000000001</v>
      </c>
      <c r="E920" s="274" t="s">
        <v>648</v>
      </c>
      <c r="F920" s="274" t="s">
        <v>649</v>
      </c>
      <c r="G920" s="274" t="s">
        <v>650</v>
      </c>
      <c r="H920" s="9"/>
    </row>
    <row r="921" spans="1:8" s="30" customFormat="1" ht="57.6">
      <c r="A921" s="280">
        <v>1012</v>
      </c>
      <c r="B921" s="433" t="s">
        <v>651</v>
      </c>
      <c r="C921" s="274">
        <v>2</v>
      </c>
      <c r="D921" s="274">
        <v>0.19</v>
      </c>
      <c r="E921" s="274" t="s">
        <v>550</v>
      </c>
      <c r="F921" s="274" t="s">
        <v>652</v>
      </c>
      <c r="G921" s="274" t="s">
        <v>653</v>
      </c>
      <c r="H921" s="9"/>
    </row>
    <row r="922" spans="1:8" s="30" customFormat="1" ht="57.6">
      <c r="A922" s="280">
        <v>1013</v>
      </c>
      <c r="B922" s="433" t="s">
        <v>654</v>
      </c>
      <c r="C922" s="274">
        <v>2</v>
      </c>
      <c r="D922" s="274">
        <v>0.23</v>
      </c>
      <c r="E922" s="274" t="s">
        <v>655</v>
      </c>
      <c r="F922" s="274" t="s">
        <v>656</v>
      </c>
      <c r="G922" s="274" t="s">
        <v>657</v>
      </c>
      <c r="H922" s="9"/>
    </row>
    <row r="923" spans="1:8" s="30" customFormat="1" ht="72">
      <c r="A923" s="280">
        <v>1014</v>
      </c>
      <c r="B923" s="433" t="s">
        <v>658</v>
      </c>
      <c r="C923" s="274">
        <v>3</v>
      </c>
      <c r="D923" s="274">
        <v>0.56999999999999995</v>
      </c>
      <c r="E923" s="274" t="s">
        <v>659</v>
      </c>
      <c r="F923" s="274" t="s">
        <v>660</v>
      </c>
      <c r="G923" s="274" t="s">
        <v>661</v>
      </c>
      <c r="H923" s="9"/>
    </row>
    <row r="924" spans="1:8" s="30" customFormat="1" ht="57.6">
      <c r="A924" s="280">
        <v>1015</v>
      </c>
      <c r="B924" s="433" t="s">
        <v>662</v>
      </c>
      <c r="C924" s="274">
        <v>2</v>
      </c>
      <c r="D924" s="274">
        <v>0.13</v>
      </c>
      <c r="E924" s="274" t="s">
        <v>550</v>
      </c>
      <c r="F924" s="274" t="s">
        <v>663</v>
      </c>
      <c r="G924" s="274" t="s">
        <v>633</v>
      </c>
      <c r="H924" s="9"/>
    </row>
    <row r="925" spans="1:8" s="30" customFormat="1" ht="57.6">
      <c r="A925" s="280">
        <v>1016</v>
      </c>
      <c r="B925" s="433" t="s">
        <v>664</v>
      </c>
      <c r="C925" s="274">
        <v>1</v>
      </c>
      <c r="D925" s="274">
        <v>0.2</v>
      </c>
      <c r="E925" s="274" t="s">
        <v>550</v>
      </c>
      <c r="F925" s="274" t="s">
        <v>665</v>
      </c>
      <c r="G925" s="274" t="s">
        <v>666</v>
      </c>
      <c r="H925" s="9"/>
    </row>
    <row r="926" spans="1:8" s="30" customFormat="1" ht="57.6">
      <c r="A926" s="280">
        <v>1017</v>
      </c>
      <c r="B926" s="433" t="s">
        <v>667</v>
      </c>
      <c r="C926" s="274">
        <v>1</v>
      </c>
      <c r="D926" s="274">
        <v>0.21</v>
      </c>
      <c r="E926" s="274" t="s">
        <v>668</v>
      </c>
      <c r="F926" s="274" t="s">
        <v>635</v>
      </c>
      <c r="G926" s="274" t="s">
        <v>636</v>
      </c>
      <c r="H926" s="9"/>
    </row>
    <row r="927" spans="1:8" s="30" customFormat="1" ht="57.6">
      <c r="A927" s="280">
        <v>1018</v>
      </c>
      <c r="B927" s="433" t="s">
        <v>669</v>
      </c>
      <c r="C927" s="274">
        <v>2</v>
      </c>
      <c r="D927" s="274">
        <v>0.32100000000000001</v>
      </c>
      <c r="E927" s="274" t="s">
        <v>550</v>
      </c>
      <c r="F927" s="274" t="s">
        <v>628</v>
      </c>
      <c r="G927" s="274" t="s">
        <v>629</v>
      </c>
      <c r="H927" s="9"/>
    </row>
    <row r="928" spans="1:8" s="30" customFormat="1" ht="57.6">
      <c r="A928" s="280">
        <v>1019</v>
      </c>
      <c r="B928" s="433" t="s">
        <v>670</v>
      </c>
      <c r="C928" s="274">
        <v>1</v>
      </c>
      <c r="D928" s="274">
        <v>0.13700000000000001</v>
      </c>
      <c r="E928" s="274" t="s">
        <v>550</v>
      </c>
      <c r="F928" s="274" t="s">
        <v>632</v>
      </c>
      <c r="G928" s="274" t="s">
        <v>633</v>
      </c>
      <c r="H928" s="9"/>
    </row>
    <row r="929" spans="1:8" s="30" customFormat="1" ht="57.6">
      <c r="A929" s="280">
        <v>1020</v>
      </c>
      <c r="B929" s="433" t="s">
        <v>671</v>
      </c>
      <c r="C929" s="61" t="s">
        <v>672</v>
      </c>
      <c r="D929" s="274">
        <v>0.32100000000000001</v>
      </c>
      <c r="E929" s="274" t="s">
        <v>550</v>
      </c>
      <c r="F929" s="274" t="s">
        <v>673</v>
      </c>
      <c r="G929" s="274" t="s">
        <v>636</v>
      </c>
      <c r="H929" s="9"/>
    </row>
    <row r="930" spans="1:8" s="30" customFormat="1" ht="57.6">
      <c r="A930" s="280">
        <v>1021</v>
      </c>
      <c r="B930" s="433" t="s">
        <v>674</v>
      </c>
      <c r="C930" s="274">
        <v>1</v>
      </c>
      <c r="D930" s="274">
        <v>0.216</v>
      </c>
      <c r="E930" s="274" t="s">
        <v>550</v>
      </c>
      <c r="F930" s="274" t="s">
        <v>628</v>
      </c>
      <c r="G930" s="274" t="s">
        <v>629</v>
      </c>
      <c r="H930" s="9"/>
    </row>
    <row r="931" spans="1:8" s="30" customFormat="1" ht="57.6">
      <c r="A931" s="280">
        <v>1022</v>
      </c>
      <c r="B931" s="433" t="s">
        <v>675</v>
      </c>
      <c r="C931" s="274">
        <v>1</v>
      </c>
      <c r="D931" s="274">
        <v>0.27100000000000002</v>
      </c>
      <c r="E931" s="274" t="s">
        <v>550</v>
      </c>
      <c r="F931" s="274" t="s">
        <v>676</v>
      </c>
      <c r="G931" s="274" t="s">
        <v>653</v>
      </c>
      <c r="H931" s="9"/>
    </row>
    <row r="932" spans="1:8" s="30" customFormat="1" ht="57.6">
      <c r="A932" s="280">
        <v>1023</v>
      </c>
      <c r="B932" s="433" t="s">
        <v>677</v>
      </c>
      <c r="C932" s="60">
        <v>1</v>
      </c>
      <c r="D932" s="60">
        <v>0.21</v>
      </c>
      <c r="E932" s="274" t="s">
        <v>550</v>
      </c>
      <c r="F932" s="274" t="s">
        <v>628</v>
      </c>
      <c r="G932" s="274" t="s">
        <v>629</v>
      </c>
      <c r="H932" s="9"/>
    </row>
    <row r="933" spans="1:8" s="30" customFormat="1" ht="57.6">
      <c r="A933" s="280">
        <v>1024</v>
      </c>
      <c r="B933" s="433" t="s">
        <v>678</v>
      </c>
      <c r="C933" s="274">
        <v>2</v>
      </c>
      <c r="D933" s="274">
        <v>7.0000000000000007E-2</v>
      </c>
      <c r="E933" s="274" t="s">
        <v>679</v>
      </c>
      <c r="F933" s="274" t="s">
        <v>680</v>
      </c>
      <c r="G933" s="274" t="s">
        <v>681</v>
      </c>
      <c r="H933" s="9"/>
    </row>
    <row r="934" spans="1:8" s="30" customFormat="1" ht="57.6">
      <c r="A934" s="280">
        <v>1025</v>
      </c>
      <c r="B934" s="433" t="s">
        <v>682</v>
      </c>
      <c r="C934" s="274">
        <v>1</v>
      </c>
      <c r="D934" s="274">
        <v>0.27</v>
      </c>
      <c r="E934" s="274" t="s">
        <v>550</v>
      </c>
      <c r="F934" s="274" t="s">
        <v>628</v>
      </c>
      <c r="G934" s="274" t="s">
        <v>629</v>
      </c>
      <c r="H934" s="9"/>
    </row>
    <row r="935" spans="1:8" s="30" customFormat="1" ht="57.6">
      <c r="A935" s="280">
        <v>1026</v>
      </c>
      <c r="B935" s="433" t="s">
        <v>683</v>
      </c>
      <c r="C935" s="274">
        <v>2</v>
      </c>
      <c r="D935" s="274">
        <v>0.17199999999999999</v>
      </c>
      <c r="E935" s="274" t="s">
        <v>550</v>
      </c>
      <c r="F935" s="274" t="s">
        <v>684</v>
      </c>
      <c r="G935" s="274" t="s">
        <v>685</v>
      </c>
      <c r="H935" s="9"/>
    </row>
    <row r="936" spans="1:8" s="30" customFormat="1" ht="57.6">
      <c r="A936" s="280">
        <v>1027</v>
      </c>
      <c r="B936" s="433" t="s">
        <v>686</v>
      </c>
      <c r="C936" s="274">
        <v>0</v>
      </c>
      <c r="D936" s="274">
        <v>0.08</v>
      </c>
      <c r="E936" s="274" t="s">
        <v>550</v>
      </c>
      <c r="F936" s="274" t="s">
        <v>687</v>
      </c>
      <c r="G936" s="274" t="s">
        <v>688</v>
      </c>
      <c r="H936" s="9"/>
    </row>
    <row r="937" spans="1:8" s="30" customFormat="1" ht="57.6">
      <c r="A937" s="280">
        <v>1028</v>
      </c>
      <c r="B937" s="433" t="s">
        <v>689</v>
      </c>
      <c r="C937" s="274">
        <v>1</v>
      </c>
      <c r="D937" s="274">
        <v>0.13500000000000001</v>
      </c>
      <c r="E937" s="274" t="s">
        <v>550</v>
      </c>
      <c r="F937" s="274" t="s">
        <v>628</v>
      </c>
      <c r="G937" s="274" t="s">
        <v>629</v>
      </c>
      <c r="H937" s="9"/>
    </row>
    <row r="938" spans="1:8" s="30" customFormat="1" ht="57.6">
      <c r="A938" s="280">
        <v>1029</v>
      </c>
      <c r="B938" s="433" t="s">
        <v>690</v>
      </c>
      <c r="C938" s="274">
        <v>2</v>
      </c>
      <c r="D938" s="274">
        <v>0.13</v>
      </c>
      <c r="E938" s="274" t="s">
        <v>550</v>
      </c>
      <c r="F938" s="274" t="s">
        <v>691</v>
      </c>
      <c r="G938" s="274" t="s">
        <v>633</v>
      </c>
      <c r="H938" s="9"/>
    </row>
    <row r="939" spans="1:8" s="30" customFormat="1" ht="57.6">
      <c r="A939" s="280">
        <v>1030</v>
      </c>
      <c r="B939" s="433" t="s">
        <v>692</v>
      </c>
      <c r="C939" s="274">
        <v>1</v>
      </c>
      <c r="D939" s="274">
        <v>0.05</v>
      </c>
      <c r="E939" s="274" t="s">
        <v>550</v>
      </c>
      <c r="F939" s="274" t="s">
        <v>642</v>
      </c>
      <c r="G939" s="274" t="s">
        <v>693</v>
      </c>
      <c r="H939" s="9"/>
    </row>
    <row r="940" spans="1:8" s="30" customFormat="1" ht="57.6">
      <c r="A940" s="280">
        <v>1031</v>
      </c>
      <c r="B940" s="433" t="s">
        <v>694</v>
      </c>
      <c r="C940" s="274">
        <v>1</v>
      </c>
      <c r="D940" s="274">
        <v>0.35199999999999998</v>
      </c>
      <c r="E940" s="274" t="s">
        <v>550</v>
      </c>
      <c r="F940" s="274" t="s">
        <v>695</v>
      </c>
      <c r="G940" s="274" t="s">
        <v>696</v>
      </c>
      <c r="H940" s="9"/>
    </row>
    <row r="941" spans="1:8" s="30" customFormat="1" ht="57.6">
      <c r="A941" s="280">
        <v>1032</v>
      </c>
      <c r="B941" s="433" t="s">
        <v>697</v>
      </c>
      <c r="C941" s="274">
        <v>0.26</v>
      </c>
      <c r="D941" s="274">
        <v>0.21</v>
      </c>
      <c r="E941" s="274" t="s">
        <v>550</v>
      </c>
      <c r="F941" s="274" t="s">
        <v>698</v>
      </c>
      <c r="G941" s="274" t="s">
        <v>633</v>
      </c>
      <c r="H941" s="9"/>
    </row>
    <row r="942" spans="1:8" s="30" customFormat="1" ht="57.6">
      <c r="A942" s="280">
        <v>1033</v>
      </c>
      <c r="B942" s="433" t="s">
        <v>699</v>
      </c>
      <c r="C942" s="274">
        <v>1</v>
      </c>
      <c r="D942" s="274">
        <v>0.13</v>
      </c>
      <c r="E942" s="274" t="s">
        <v>550</v>
      </c>
      <c r="F942" s="274" t="s">
        <v>628</v>
      </c>
      <c r="G942" s="274" t="s">
        <v>629</v>
      </c>
      <c r="H942" s="9"/>
    </row>
    <row r="943" spans="1:8" s="30" customFormat="1" ht="57.6">
      <c r="A943" s="280">
        <v>1034</v>
      </c>
      <c r="B943" s="433" t="s">
        <v>700</v>
      </c>
      <c r="C943" s="274">
        <v>1</v>
      </c>
      <c r="D943" s="274">
        <v>0.51</v>
      </c>
      <c r="E943" s="274" t="s">
        <v>550</v>
      </c>
      <c r="F943" s="274" t="s">
        <v>701</v>
      </c>
      <c r="G943" s="274" t="s">
        <v>702</v>
      </c>
      <c r="H943" s="9"/>
    </row>
    <row r="944" spans="1:8" s="30" customFormat="1" ht="57.6">
      <c r="A944" s="280">
        <v>1035</v>
      </c>
      <c r="B944" s="433" t="s">
        <v>703</v>
      </c>
      <c r="C944" s="274">
        <v>1</v>
      </c>
      <c r="D944" s="274">
        <v>0.09</v>
      </c>
      <c r="E944" s="274" t="s">
        <v>550</v>
      </c>
      <c r="F944" s="274" t="s">
        <v>673</v>
      </c>
      <c r="G944" s="274" t="s">
        <v>704</v>
      </c>
      <c r="H944" s="9"/>
    </row>
    <row r="945" spans="1:8" s="30" customFormat="1" ht="57.6">
      <c r="A945" s="280">
        <v>1036</v>
      </c>
      <c r="B945" s="433" t="s">
        <v>705</v>
      </c>
      <c r="C945" s="274">
        <v>1</v>
      </c>
      <c r="D945" s="274">
        <v>0.32100000000000001</v>
      </c>
      <c r="E945" s="274" t="s">
        <v>550</v>
      </c>
      <c r="F945" s="274" t="s">
        <v>684</v>
      </c>
      <c r="G945" s="274" t="s">
        <v>685</v>
      </c>
      <c r="H945" s="9"/>
    </row>
    <row r="946" spans="1:8" s="30" customFormat="1" ht="57.6">
      <c r="A946" s="280">
        <v>1037</v>
      </c>
      <c r="B946" s="433" t="s">
        <v>706</v>
      </c>
      <c r="C946" s="274">
        <v>1</v>
      </c>
      <c r="D946" s="274">
        <v>0.121</v>
      </c>
      <c r="E946" s="274" t="s">
        <v>550</v>
      </c>
      <c r="F946" s="274" t="s">
        <v>676</v>
      </c>
      <c r="G946" s="274" t="s">
        <v>653</v>
      </c>
      <c r="H946" s="9"/>
    </row>
    <row r="947" spans="1:8" s="30" customFormat="1" ht="57.6">
      <c r="A947" s="280">
        <v>1038</v>
      </c>
      <c r="B947" s="433" t="s">
        <v>707</v>
      </c>
      <c r="C947" s="274">
        <v>2</v>
      </c>
      <c r="D947" s="274">
        <v>0.21</v>
      </c>
      <c r="E947" s="274" t="s">
        <v>550</v>
      </c>
      <c r="F947" s="274" t="s">
        <v>680</v>
      </c>
      <c r="G947" s="274" t="s">
        <v>636</v>
      </c>
      <c r="H947" s="9"/>
    </row>
    <row r="948" spans="1:8" s="30" customFormat="1" ht="57.6">
      <c r="A948" s="280">
        <v>1039</v>
      </c>
      <c r="B948" s="433" t="s">
        <v>708</v>
      </c>
      <c r="C948" s="274">
        <v>1</v>
      </c>
      <c r="D948" s="274">
        <v>0.13</v>
      </c>
      <c r="E948" s="274" t="s">
        <v>550</v>
      </c>
      <c r="F948" s="274" t="s">
        <v>709</v>
      </c>
      <c r="G948" s="274" t="s">
        <v>693</v>
      </c>
      <c r="H948" s="9"/>
    </row>
    <row r="949" spans="1:8" s="30" customFormat="1" ht="57.6">
      <c r="A949" s="280">
        <v>1040</v>
      </c>
      <c r="B949" s="433" t="s">
        <v>710</v>
      </c>
      <c r="C949" s="274">
        <v>1</v>
      </c>
      <c r="D949" s="274">
        <v>0.17</v>
      </c>
      <c r="E949" s="274" t="s">
        <v>550</v>
      </c>
      <c r="F949" s="274" t="s">
        <v>691</v>
      </c>
      <c r="G949" s="274" t="s">
        <v>633</v>
      </c>
      <c r="H949" s="9"/>
    </row>
    <row r="950" spans="1:8" s="30" customFormat="1" ht="57.6">
      <c r="A950" s="280">
        <v>1041</v>
      </c>
      <c r="B950" s="433" t="s">
        <v>711</v>
      </c>
      <c r="C950" s="274">
        <v>1</v>
      </c>
      <c r="D950" s="274">
        <v>0.121</v>
      </c>
      <c r="E950" s="274" t="s">
        <v>550</v>
      </c>
      <c r="F950" s="274" t="s">
        <v>628</v>
      </c>
      <c r="G950" s="274" t="s">
        <v>629</v>
      </c>
      <c r="H950" s="9"/>
    </row>
    <row r="951" spans="1:8" s="30" customFormat="1" ht="57.6">
      <c r="A951" s="280">
        <v>1042</v>
      </c>
      <c r="B951" s="433" t="s">
        <v>712</v>
      </c>
      <c r="C951" s="274">
        <v>1</v>
      </c>
      <c r="D951" s="274">
        <v>0.21299999999999999</v>
      </c>
      <c r="E951" s="274" t="s">
        <v>550</v>
      </c>
      <c r="F951" s="274" t="s">
        <v>691</v>
      </c>
      <c r="G951" s="274" t="s">
        <v>633</v>
      </c>
      <c r="H951" s="9"/>
    </row>
    <row r="952" spans="1:8" s="30" customFormat="1" ht="57.6">
      <c r="A952" s="280">
        <v>1043</v>
      </c>
      <c r="B952" s="433" t="s">
        <v>713</v>
      </c>
      <c r="C952" s="274">
        <v>1</v>
      </c>
      <c r="D952" s="274">
        <v>0.09</v>
      </c>
      <c r="E952" s="274" t="s">
        <v>550</v>
      </c>
      <c r="F952" s="274" t="s">
        <v>701</v>
      </c>
      <c r="G952" s="274" t="s">
        <v>702</v>
      </c>
      <c r="H952" s="9"/>
    </row>
    <row r="953" spans="1:8" s="30" customFormat="1" ht="57.6">
      <c r="A953" s="280">
        <v>1044</v>
      </c>
      <c r="B953" s="433" t="s">
        <v>714</v>
      </c>
      <c r="C953" s="274">
        <v>1</v>
      </c>
      <c r="D953" s="274">
        <v>0.23</v>
      </c>
      <c r="E953" s="274" t="s">
        <v>550</v>
      </c>
      <c r="F953" s="274" t="s">
        <v>698</v>
      </c>
      <c r="G953" s="274" t="s">
        <v>633</v>
      </c>
      <c r="H953" s="9"/>
    </row>
    <row r="954" spans="1:8" s="30" customFormat="1" ht="57.6">
      <c r="A954" s="280">
        <v>1045</v>
      </c>
      <c r="B954" s="433" t="s">
        <v>715</v>
      </c>
      <c r="C954" s="274">
        <v>2</v>
      </c>
      <c r="D954" s="274">
        <v>0.12</v>
      </c>
      <c r="E954" s="274" t="s">
        <v>550</v>
      </c>
      <c r="F954" s="274" t="s">
        <v>716</v>
      </c>
      <c r="G954" s="274" t="s">
        <v>636</v>
      </c>
      <c r="H954" s="9"/>
    </row>
    <row r="955" spans="1:8" s="30" customFormat="1" ht="57.6">
      <c r="A955" s="280">
        <v>1046</v>
      </c>
      <c r="B955" s="433" t="s">
        <v>717</v>
      </c>
      <c r="C955" s="274">
        <v>1</v>
      </c>
      <c r="D955" s="274">
        <v>0.13</v>
      </c>
      <c r="E955" s="274" t="s">
        <v>550</v>
      </c>
      <c r="F955" s="274" t="s">
        <v>718</v>
      </c>
      <c r="G955" s="274" t="s">
        <v>719</v>
      </c>
      <c r="H955" s="9"/>
    </row>
    <row r="956" spans="1:8" s="30" customFormat="1" ht="57.6">
      <c r="A956" s="280">
        <v>1047</v>
      </c>
      <c r="B956" s="433" t="s">
        <v>720</v>
      </c>
      <c r="C956" s="61">
        <v>2</v>
      </c>
      <c r="D956" s="274">
        <v>3</v>
      </c>
      <c r="E956" s="274" t="s">
        <v>550</v>
      </c>
      <c r="F956" s="274" t="s">
        <v>691</v>
      </c>
      <c r="G956" s="274" t="s">
        <v>633</v>
      </c>
      <c r="H956" s="9"/>
    </row>
    <row r="957" spans="1:8" s="30" customFormat="1" ht="57.6">
      <c r="A957" s="280">
        <v>1048</v>
      </c>
      <c r="B957" s="433" t="s">
        <v>721</v>
      </c>
      <c r="C957" s="274">
        <v>1</v>
      </c>
      <c r="D957" s="274">
        <v>0.27</v>
      </c>
      <c r="E957" s="274" t="s">
        <v>550</v>
      </c>
      <c r="F957" s="274" t="s">
        <v>722</v>
      </c>
      <c r="G957" s="274" t="s">
        <v>723</v>
      </c>
      <c r="H957" s="9"/>
    </row>
    <row r="958" spans="1:8" s="30" customFormat="1" ht="57.6">
      <c r="A958" s="280">
        <v>1049</v>
      </c>
      <c r="B958" s="433" t="s">
        <v>724</v>
      </c>
      <c r="C958" s="274">
        <v>1</v>
      </c>
      <c r="D958" s="274">
        <v>0.17</v>
      </c>
      <c r="E958" s="274" t="s">
        <v>550</v>
      </c>
      <c r="F958" s="274" t="s">
        <v>628</v>
      </c>
      <c r="G958" s="274" t="s">
        <v>629</v>
      </c>
      <c r="H958" s="9"/>
    </row>
    <row r="959" spans="1:8" s="30" customFormat="1" ht="57.6">
      <c r="A959" s="280">
        <v>1050</v>
      </c>
      <c r="B959" s="433" t="s">
        <v>725</v>
      </c>
      <c r="C959" s="60">
        <v>1</v>
      </c>
      <c r="D959" s="62">
        <v>0.27</v>
      </c>
      <c r="E959" s="274" t="s">
        <v>550</v>
      </c>
      <c r="F959" s="274" t="s">
        <v>691</v>
      </c>
      <c r="G959" s="274" t="s">
        <v>633</v>
      </c>
      <c r="H959" s="9"/>
    </row>
    <row r="960" spans="1:8" s="30" customFormat="1" ht="57.6">
      <c r="A960" s="280">
        <v>1051</v>
      </c>
      <c r="B960" s="433" t="s">
        <v>726</v>
      </c>
      <c r="C960" s="274">
        <v>2</v>
      </c>
      <c r="D960" s="274">
        <v>0.23</v>
      </c>
      <c r="E960" s="274" t="s">
        <v>550</v>
      </c>
      <c r="F960" s="274" t="s">
        <v>628</v>
      </c>
      <c r="G960" s="274" t="s">
        <v>629</v>
      </c>
      <c r="H960" s="9"/>
    </row>
    <row r="961" spans="1:8" s="30" customFormat="1" ht="57.6">
      <c r="A961" s="280">
        <v>1052</v>
      </c>
      <c r="B961" s="433" t="s">
        <v>727</v>
      </c>
      <c r="C961" s="274">
        <v>1</v>
      </c>
      <c r="D961" s="274">
        <v>0.13</v>
      </c>
      <c r="E961" s="274" t="s">
        <v>550</v>
      </c>
      <c r="F961" s="274" t="s">
        <v>728</v>
      </c>
      <c r="G961" s="274" t="s">
        <v>702</v>
      </c>
      <c r="H961" s="9"/>
    </row>
    <row r="962" spans="1:8" s="30" customFormat="1" ht="57.6">
      <c r="A962" s="280">
        <v>1053</v>
      </c>
      <c r="B962" s="433" t="s">
        <v>729</v>
      </c>
      <c r="C962" s="274">
        <v>1</v>
      </c>
      <c r="D962" s="274">
        <v>0.27</v>
      </c>
      <c r="E962" s="274" t="s">
        <v>550</v>
      </c>
      <c r="F962" s="274" t="s">
        <v>645</v>
      </c>
      <c r="G962" s="274" t="s">
        <v>696</v>
      </c>
      <c r="H962" s="9"/>
    </row>
    <row r="963" spans="1:8" s="30" customFormat="1" ht="57.6">
      <c r="A963" s="280">
        <v>1054</v>
      </c>
      <c r="B963" s="433" t="s">
        <v>730</v>
      </c>
      <c r="C963" s="274">
        <v>1</v>
      </c>
      <c r="D963" s="274">
        <v>0.14199999999999999</v>
      </c>
      <c r="E963" s="274" t="s">
        <v>550</v>
      </c>
      <c r="F963" s="274" t="s">
        <v>628</v>
      </c>
      <c r="G963" s="274" t="s">
        <v>629</v>
      </c>
      <c r="H963" s="9"/>
    </row>
    <row r="964" spans="1:8" s="30" customFormat="1" ht="57.6">
      <c r="A964" s="280">
        <v>1055</v>
      </c>
      <c r="B964" s="433" t="s">
        <v>731</v>
      </c>
      <c r="C964" s="274">
        <v>1</v>
      </c>
      <c r="D964" s="274">
        <v>0.13</v>
      </c>
      <c r="E964" s="274" t="s">
        <v>732</v>
      </c>
      <c r="F964" s="274" t="s">
        <v>628</v>
      </c>
      <c r="G964" s="274" t="s">
        <v>629</v>
      </c>
      <c r="H964" s="9"/>
    </row>
    <row r="965" spans="1:8" s="30" customFormat="1" ht="57.6">
      <c r="A965" s="280">
        <v>1056</v>
      </c>
      <c r="B965" s="433" t="s">
        <v>733</v>
      </c>
      <c r="C965" s="274">
        <v>7</v>
      </c>
      <c r="D965" s="274">
        <v>0.51</v>
      </c>
      <c r="E965" s="274" t="s">
        <v>550</v>
      </c>
      <c r="F965" s="274" t="s">
        <v>734</v>
      </c>
      <c r="G965" s="274" t="s">
        <v>735</v>
      </c>
      <c r="H965" s="9"/>
    </row>
    <row r="966" spans="1:8" s="30" customFormat="1" ht="57.6">
      <c r="A966" s="280">
        <v>1057</v>
      </c>
      <c r="B966" s="433" t="s">
        <v>736</v>
      </c>
      <c r="C966" s="274">
        <v>1</v>
      </c>
      <c r="D966" s="274">
        <v>0.12</v>
      </c>
      <c r="E966" s="274" t="s">
        <v>550</v>
      </c>
      <c r="F966" s="274" t="s">
        <v>628</v>
      </c>
      <c r="G966" s="274" t="s">
        <v>629</v>
      </c>
      <c r="H966" s="9"/>
    </row>
    <row r="967" spans="1:8" s="30" customFormat="1" ht="57.6">
      <c r="A967" s="280">
        <v>1058</v>
      </c>
      <c r="B967" s="433" t="s">
        <v>737</v>
      </c>
      <c r="C967" s="61">
        <v>4</v>
      </c>
      <c r="D967" s="274">
        <v>0.27100000000000002</v>
      </c>
      <c r="E967" s="274" t="s">
        <v>550</v>
      </c>
      <c r="F967" s="274" t="s">
        <v>642</v>
      </c>
      <c r="G967" s="274" t="s">
        <v>693</v>
      </c>
      <c r="H967" s="9"/>
    </row>
    <row r="968" spans="1:8" s="30" customFormat="1" ht="30">
      <c r="A968" s="280">
        <v>1059</v>
      </c>
      <c r="B968" s="439" t="s">
        <v>738</v>
      </c>
      <c r="C968" s="440">
        <v>1</v>
      </c>
      <c r="D968" s="441">
        <v>0.27</v>
      </c>
      <c r="E968" s="63" t="s">
        <v>739</v>
      </c>
      <c r="F968" s="63" t="s">
        <v>740</v>
      </c>
      <c r="G968" s="63" t="s">
        <v>741</v>
      </c>
      <c r="H968" s="9"/>
    </row>
    <row r="969" spans="1:8" s="30" customFormat="1" ht="45">
      <c r="A969" s="280">
        <v>1060</v>
      </c>
      <c r="B969" s="442" t="s">
        <v>742</v>
      </c>
      <c r="C969" s="443">
        <v>1</v>
      </c>
      <c r="D969" s="444">
        <v>0.23</v>
      </c>
      <c r="E969" s="64" t="s">
        <v>743</v>
      </c>
      <c r="F969" s="64" t="s">
        <v>744</v>
      </c>
      <c r="G969" s="64" t="s">
        <v>745</v>
      </c>
      <c r="H969" s="9"/>
    </row>
    <row r="970" spans="1:8" s="30" customFormat="1" ht="45">
      <c r="A970" s="280">
        <v>1061</v>
      </c>
      <c r="B970" s="442" t="s">
        <v>746</v>
      </c>
      <c r="C970" s="443">
        <v>1</v>
      </c>
      <c r="D970" s="444">
        <v>0.15</v>
      </c>
      <c r="E970" s="64" t="s">
        <v>747</v>
      </c>
      <c r="F970" s="64" t="s">
        <v>748</v>
      </c>
      <c r="G970" s="64" t="s">
        <v>749</v>
      </c>
      <c r="H970" s="9"/>
    </row>
    <row r="971" spans="1:8" s="30" customFormat="1" ht="30">
      <c r="A971" s="280">
        <v>1062</v>
      </c>
      <c r="B971" s="442" t="s">
        <v>750</v>
      </c>
      <c r="C971" s="443">
        <v>1</v>
      </c>
      <c r="D971" s="444">
        <v>0.23</v>
      </c>
      <c r="E971" s="64" t="s">
        <v>747</v>
      </c>
      <c r="F971" s="64" t="s">
        <v>751</v>
      </c>
      <c r="G971" s="64" t="s">
        <v>752</v>
      </c>
      <c r="H971" s="9"/>
    </row>
    <row r="972" spans="1:8" s="30" customFormat="1" ht="45">
      <c r="A972" s="280">
        <v>1063</v>
      </c>
      <c r="B972" s="442" t="s">
        <v>753</v>
      </c>
      <c r="C972" s="443">
        <v>2</v>
      </c>
      <c r="D972" s="444">
        <v>0.31</v>
      </c>
      <c r="E972" s="64" t="s">
        <v>743</v>
      </c>
      <c r="F972" s="64" t="s">
        <v>754</v>
      </c>
      <c r="G972" s="64" t="s">
        <v>755</v>
      </c>
      <c r="H972" s="9"/>
    </row>
    <row r="973" spans="1:8" s="30" customFormat="1" ht="45">
      <c r="A973" s="280">
        <v>1064</v>
      </c>
      <c r="B973" s="442" t="s">
        <v>756</v>
      </c>
      <c r="C973" s="443">
        <v>5</v>
      </c>
      <c r="D973" s="444">
        <v>0.6</v>
      </c>
      <c r="E973" s="64" t="s">
        <v>743</v>
      </c>
      <c r="F973" s="64" t="s">
        <v>757</v>
      </c>
      <c r="G973" s="64" t="s">
        <v>758</v>
      </c>
      <c r="H973" s="9"/>
    </row>
    <row r="974" spans="1:8" s="30" customFormat="1" ht="45">
      <c r="A974" s="280">
        <v>1065</v>
      </c>
      <c r="B974" s="442" t="s">
        <v>759</v>
      </c>
      <c r="C974" s="443">
        <v>5</v>
      </c>
      <c r="D974" s="444">
        <v>7.02</v>
      </c>
      <c r="E974" s="64" t="s">
        <v>743</v>
      </c>
      <c r="F974" s="64" t="s">
        <v>760</v>
      </c>
      <c r="G974" s="64" t="s">
        <v>761</v>
      </c>
      <c r="H974" s="9"/>
    </row>
    <row r="975" spans="1:8" s="30" customFormat="1" ht="45">
      <c r="A975" s="500">
        <v>1066</v>
      </c>
      <c r="B975" s="442" t="s">
        <v>762</v>
      </c>
      <c r="C975" s="443">
        <v>2</v>
      </c>
      <c r="D975" s="444">
        <v>0.35</v>
      </c>
      <c r="E975" s="64" t="s">
        <v>739</v>
      </c>
      <c r="F975" s="64" t="s">
        <v>763</v>
      </c>
      <c r="G975" s="64" t="s">
        <v>764</v>
      </c>
      <c r="H975" s="9"/>
    </row>
    <row r="976" spans="1:8" s="30" customFormat="1" ht="45">
      <c r="A976" s="280">
        <v>1067</v>
      </c>
      <c r="B976" s="442" t="s">
        <v>765</v>
      </c>
      <c r="C976" s="443">
        <v>3</v>
      </c>
      <c r="D976" s="444">
        <v>0.3</v>
      </c>
      <c r="E976" s="64" t="s">
        <v>766</v>
      </c>
      <c r="F976" s="64" t="s">
        <v>767</v>
      </c>
      <c r="G976" s="64" t="s">
        <v>768</v>
      </c>
      <c r="H976" s="9"/>
    </row>
    <row r="977" spans="1:8" s="30" customFormat="1" ht="60">
      <c r="A977" s="280">
        <v>1068</v>
      </c>
      <c r="B977" s="442" t="s">
        <v>769</v>
      </c>
      <c r="C977" s="443">
        <v>1</v>
      </c>
      <c r="D977" s="444">
        <v>0.32</v>
      </c>
      <c r="E977" s="64" t="s">
        <v>550</v>
      </c>
      <c r="F977" s="64" t="s">
        <v>770</v>
      </c>
      <c r="G977" s="64" t="s">
        <v>771</v>
      </c>
      <c r="H977" s="9"/>
    </row>
    <row r="978" spans="1:8" s="30" customFormat="1" ht="30">
      <c r="A978" s="280">
        <v>1069</v>
      </c>
      <c r="B978" s="442" t="s">
        <v>772</v>
      </c>
      <c r="C978" s="443">
        <v>1</v>
      </c>
      <c r="D978" s="444">
        <v>0.18</v>
      </c>
      <c r="E978" s="64" t="s">
        <v>773</v>
      </c>
      <c r="F978" s="64" t="s">
        <v>774</v>
      </c>
      <c r="G978" s="64" t="s">
        <v>775</v>
      </c>
      <c r="H978" s="9"/>
    </row>
    <row r="979" spans="1:8" s="30" customFormat="1" ht="30">
      <c r="A979" s="280">
        <v>1070</v>
      </c>
      <c r="B979" s="442" t="s">
        <v>776</v>
      </c>
      <c r="C979" s="443">
        <v>1</v>
      </c>
      <c r="D979" s="444">
        <v>0.16</v>
      </c>
      <c r="E979" s="64" t="s">
        <v>739</v>
      </c>
      <c r="F979" s="64" t="s">
        <v>777</v>
      </c>
      <c r="G979" s="64" t="s">
        <v>778</v>
      </c>
      <c r="H979" s="9"/>
    </row>
    <row r="980" spans="1:8" s="30" customFormat="1" ht="30">
      <c r="A980" s="280">
        <v>1071</v>
      </c>
      <c r="B980" s="442" t="s">
        <v>779</v>
      </c>
      <c r="C980" s="443">
        <v>1</v>
      </c>
      <c r="D980" s="444">
        <v>0.09</v>
      </c>
      <c r="E980" s="64" t="s">
        <v>739</v>
      </c>
      <c r="F980" s="64" t="s">
        <v>780</v>
      </c>
      <c r="G980" s="64" t="s">
        <v>781</v>
      </c>
      <c r="H980" s="9"/>
    </row>
    <row r="981" spans="1:8" s="30" customFormat="1" ht="60">
      <c r="A981" s="280">
        <v>1072</v>
      </c>
      <c r="B981" s="442" t="s">
        <v>782</v>
      </c>
      <c r="C981" s="443">
        <v>4</v>
      </c>
      <c r="D981" s="444">
        <v>0.64</v>
      </c>
      <c r="E981" s="64" t="s">
        <v>783</v>
      </c>
      <c r="F981" s="64" t="s">
        <v>784</v>
      </c>
      <c r="G981" s="64" t="s">
        <v>785</v>
      </c>
      <c r="H981" s="9"/>
    </row>
    <row r="982" spans="1:8" s="30" customFormat="1" ht="30">
      <c r="A982" s="280">
        <v>1073</v>
      </c>
      <c r="B982" s="442" t="s">
        <v>786</v>
      </c>
      <c r="C982" s="443">
        <v>1</v>
      </c>
      <c r="D982" s="444">
        <v>0.18</v>
      </c>
      <c r="E982" s="64" t="s">
        <v>787</v>
      </c>
      <c r="F982" s="64" t="s">
        <v>788</v>
      </c>
      <c r="G982" s="64" t="s">
        <v>789</v>
      </c>
      <c r="H982" s="9"/>
    </row>
    <row r="983" spans="1:8" s="30" customFormat="1" ht="45">
      <c r="A983" s="280">
        <v>1074</v>
      </c>
      <c r="B983" s="442" t="s">
        <v>790</v>
      </c>
      <c r="C983" s="443">
        <v>1</v>
      </c>
      <c r="D983" s="444">
        <v>0.32</v>
      </c>
      <c r="E983" s="64" t="s">
        <v>791</v>
      </c>
      <c r="F983" s="64" t="s">
        <v>792</v>
      </c>
      <c r="G983" s="64" t="s">
        <v>793</v>
      </c>
      <c r="H983" s="9"/>
    </row>
    <row r="984" spans="1:8" s="30" customFormat="1" ht="45">
      <c r="A984" s="280">
        <v>1075</v>
      </c>
      <c r="B984" s="442" t="s">
        <v>794</v>
      </c>
      <c r="C984" s="443">
        <v>1</v>
      </c>
      <c r="D984" s="444">
        <v>0.2</v>
      </c>
      <c r="E984" s="64" t="s">
        <v>773</v>
      </c>
      <c r="F984" s="64" t="s">
        <v>757</v>
      </c>
      <c r="G984" s="64" t="s">
        <v>795</v>
      </c>
      <c r="H984" s="9"/>
    </row>
    <row r="985" spans="1:8" s="30" customFormat="1" ht="45">
      <c r="A985" s="280">
        <v>1076</v>
      </c>
      <c r="B985" s="442" t="s">
        <v>796</v>
      </c>
      <c r="C985" s="443">
        <v>1</v>
      </c>
      <c r="D985" s="444">
        <v>0.35</v>
      </c>
      <c r="E985" s="64" t="s">
        <v>797</v>
      </c>
      <c r="F985" s="64" t="s">
        <v>798</v>
      </c>
      <c r="G985" s="64" t="s">
        <v>799</v>
      </c>
      <c r="H985" s="9"/>
    </row>
    <row r="986" spans="1:8" s="30" customFormat="1" ht="45">
      <c r="A986" s="280">
        <v>1077</v>
      </c>
      <c r="B986" s="442" t="s">
        <v>800</v>
      </c>
      <c r="C986" s="443">
        <v>1</v>
      </c>
      <c r="D986" s="444">
        <v>0.23</v>
      </c>
      <c r="E986" s="64" t="s">
        <v>801</v>
      </c>
      <c r="F986" s="64" t="s">
        <v>802</v>
      </c>
      <c r="G986" s="64" t="s">
        <v>803</v>
      </c>
      <c r="H986" s="9"/>
    </row>
    <row r="987" spans="1:8" s="30" customFormat="1" ht="60">
      <c r="A987" s="280">
        <v>1078</v>
      </c>
      <c r="B987" s="68" t="s">
        <v>804</v>
      </c>
      <c r="C987" s="443">
        <v>1</v>
      </c>
      <c r="D987" s="444">
        <v>0.22</v>
      </c>
      <c r="E987" s="64" t="s">
        <v>805</v>
      </c>
      <c r="F987" s="64" t="s">
        <v>806</v>
      </c>
      <c r="G987" s="64" t="s">
        <v>807</v>
      </c>
      <c r="H987" s="9"/>
    </row>
    <row r="988" spans="1:8" s="30" customFormat="1" ht="45">
      <c r="A988" s="280">
        <v>1079</v>
      </c>
      <c r="B988" s="442" t="s">
        <v>808</v>
      </c>
      <c r="C988" s="443">
        <v>7</v>
      </c>
      <c r="D988" s="444">
        <v>0.96</v>
      </c>
      <c r="E988" s="64" t="s">
        <v>809</v>
      </c>
      <c r="F988" s="64" t="s">
        <v>810</v>
      </c>
      <c r="G988" s="64" t="s">
        <v>811</v>
      </c>
      <c r="H988" s="9"/>
    </row>
    <row r="989" spans="1:8" s="30" customFormat="1" ht="30">
      <c r="A989" s="280">
        <v>1080</v>
      </c>
      <c r="B989" s="442" t="s">
        <v>812</v>
      </c>
      <c r="C989" s="443">
        <v>3</v>
      </c>
      <c r="D989" s="444">
        <v>0.39</v>
      </c>
      <c r="E989" s="64" t="s">
        <v>813</v>
      </c>
      <c r="F989" s="64" t="s">
        <v>814</v>
      </c>
      <c r="G989" s="64" t="s">
        <v>815</v>
      </c>
      <c r="H989" s="9"/>
    </row>
    <row r="990" spans="1:8" s="30" customFormat="1" ht="45">
      <c r="A990" s="280">
        <v>1081</v>
      </c>
      <c r="B990" s="442" t="s">
        <v>816</v>
      </c>
      <c r="C990" s="443">
        <v>1</v>
      </c>
      <c r="D990" s="444">
        <v>0.24</v>
      </c>
      <c r="E990" s="64" t="s">
        <v>550</v>
      </c>
      <c r="F990" s="64" t="s">
        <v>817</v>
      </c>
      <c r="G990" s="64" t="s">
        <v>818</v>
      </c>
      <c r="H990" s="9"/>
    </row>
    <row r="991" spans="1:8" s="30" customFormat="1" ht="45">
      <c r="A991" s="280">
        <v>1082</v>
      </c>
      <c r="B991" s="442" t="s">
        <v>819</v>
      </c>
      <c r="C991" s="443">
        <v>3</v>
      </c>
      <c r="D991" s="444">
        <v>0.45</v>
      </c>
      <c r="E991" s="64" t="s">
        <v>820</v>
      </c>
      <c r="F991" s="64" t="s">
        <v>821</v>
      </c>
      <c r="G991" s="64" t="s">
        <v>822</v>
      </c>
      <c r="H991" s="9"/>
    </row>
    <row r="992" spans="1:8" s="30" customFormat="1" ht="45">
      <c r="A992" s="280">
        <v>1083</v>
      </c>
      <c r="B992" s="442" t="s">
        <v>823</v>
      </c>
      <c r="C992" s="443">
        <v>1</v>
      </c>
      <c r="D992" s="444">
        <v>0.25</v>
      </c>
      <c r="E992" s="64" t="s">
        <v>773</v>
      </c>
      <c r="F992" s="64" t="s">
        <v>824</v>
      </c>
      <c r="G992" s="64" t="s">
        <v>825</v>
      </c>
      <c r="H992" s="9"/>
    </row>
    <row r="993" spans="1:8" s="30" customFormat="1" ht="45">
      <c r="A993" s="280">
        <v>1084</v>
      </c>
      <c r="B993" s="442" t="s">
        <v>826</v>
      </c>
      <c r="C993" s="443">
        <v>1</v>
      </c>
      <c r="D993" s="444">
        <v>0.25</v>
      </c>
      <c r="E993" s="64" t="s">
        <v>773</v>
      </c>
      <c r="F993" s="64" t="s">
        <v>827</v>
      </c>
      <c r="G993" s="64" t="s">
        <v>828</v>
      </c>
      <c r="H993" s="9"/>
    </row>
    <row r="994" spans="1:8" s="30" customFormat="1" ht="45">
      <c r="A994" s="280">
        <v>1085</v>
      </c>
      <c r="B994" s="442" t="s">
        <v>829</v>
      </c>
      <c r="C994" s="443">
        <v>2</v>
      </c>
      <c r="D994" s="444">
        <v>0.31</v>
      </c>
      <c r="E994" s="64" t="s">
        <v>773</v>
      </c>
      <c r="F994" s="64" t="s">
        <v>830</v>
      </c>
      <c r="G994" s="64" t="s">
        <v>831</v>
      </c>
      <c r="H994" s="9"/>
    </row>
    <row r="995" spans="1:8" s="30" customFormat="1" ht="45">
      <c r="A995" s="280">
        <v>1086</v>
      </c>
      <c r="B995" s="442" t="s">
        <v>832</v>
      </c>
      <c r="C995" s="443">
        <v>5</v>
      </c>
      <c r="D995" s="444">
        <v>6.31</v>
      </c>
      <c r="E995" s="64" t="s">
        <v>833</v>
      </c>
      <c r="F995" s="64" t="s">
        <v>834</v>
      </c>
      <c r="G995" s="64" t="s">
        <v>835</v>
      </c>
      <c r="H995" s="9"/>
    </row>
    <row r="996" spans="1:8" s="30" customFormat="1" ht="45">
      <c r="A996" s="280">
        <v>1087</v>
      </c>
      <c r="B996" s="442" t="s">
        <v>836</v>
      </c>
      <c r="C996" s="443">
        <v>5</v>
      </c>
      <c r="D996" s="444">
        <v>7.02</v>
      </c>
      <c r="E996" s="64" t="s">
        <v>837</v>
      </c>
      <c r="F996" s="64" t="s">
        <v>838</v>
      </c>
      <c r="G996" s="64" t="s">
        <v>839</v>
      </c>
      <c r="H996" s="9"/>
    </row>
    <row r="997" spans="1:8" s="30" customFormat="1" ht="45">
      <c r="A997" s="280">
        <v>1088</v>
      </c>
      <c r="B997" s="442" t="s">
        <v>840</v>
      </c>
      <c r="C997" s="443">
        <v>2</v>
      </c>
      <c r="D997" s="444">
        <v>0.7</v>
      </c>
      <c r="E997" s="64" t="s">
        <v>841</v>
      </c>
      <c r="F997" s="64" t="s">
        <v>842</v>
      </c>
      <c r="G997" s="64" t="s">
        <v>843</v>
      </c>
      <c r="H997" s="9"/>
    </row>
    <row r="998" spans="1:8" s="30" customFormat="1" ht="75">
      <c r="A998" s="280">
        <v>1089</v>
      </c>
      <c r="B998" s="442" t="s">
        <v>844</v>
      </c>
      <c r="C998" s="443">
        <v>2</v>
      </c>
      <c r="D998" s="444">
        <v>0.35</v>
      </c>
      <c r="E998" s="64" t="s">
        <v>809</v>
      </c>
      <c r="F998" s="64" t="s">
        <v>845</v>
      </c>
      <c r="G998" s="64" t="s">
        <v>846</v>
      </c>
      <c r="H998" s="9"/>
    </row>
    <row r="999" spans="1:8" s="30" customFormat="1" ht="45">
      <c r="A999" s="280">
        <v>1090</v>
      </c>
      <c r="B999" s="442" t="s">
        <v>847</v>
      </c>
      <c r="C999" s="443">
        <v>3</v>
      </c>
      <c r="D999" s="444">
        <v>0.35</v>
      </c>
      <c r="E999" s="64" t="s">
        <v>848</v>
      </c>
      <c r="F999" s="64" t="s">
        <v>830</v>
      </c>
      <c r="G999" s="64" t="s">
        <v>849</v>
      </c>
      <c r="H999" s="9"/>
    </row>
    <row r="1000" spans="1:8" s="30" customFormat="1" ht="45">
      <c r="A1000" s="280">
        <v>1091</v>
      </c>
      <c r="B1000" s="442" t="s">
        <v>850</v>
      </c>
      <c r="C1000" s="443">
        <v>1</v>
      </c>
      <c r="D1000" s="444">
        <v>0.2</v>
      </c>
      <c r="E1000" s="64" t="s">
        <v>851</v>
      </c>
      <c r="F1000" s="64" t="s">
        <v>852</v>
      </c>
      <c r="G1000" s="64" t="s">
        <v>853</v>
      </c>
      <c r="H1000" s="9"/>
    </row>
    <row r="1001" spans="1:8" s="30" customFormat="1" ht="30">
      <c r="A1001" s="280">
        <v>1092</v>
      </c>
      <c r="B1001" s="442" t="s">
        <v>854</v>
      </c>
      <c r="C1001" s="443">
        <v>1</v>
      </c>
      <c r="D1001" s="444">
        <v>0.16</v>
      </c>
      <c r="E1001" s="64" t="s">
        <v>855</v>
      </c>
      <c r="F1001" s="64" t="s">
        <v>777</v>
      </c>
      <c r="G1001" s="64" t="s">
        <v>856</v>
      </c>
      <c r="H1001" s="9"/>
    </row>
    <row r="1002" spans="1:8" s="30" customFormat="1" ht="45">
      <c r="A1002" s="280">
        <v>1093</v>
      </c>
      <c r="B1002" s="442" t="s">
        <v>857</v>
      </c>
      <c r="C1002" s="443">
        <v>1</v>
      </c>
      <c r="D1002" s="444">
        <v>0.1</v>
      </c>
      <c r="E1002" s="64" t="s">
        <v>858</v>
      </c>
      <c r="F1002" s="64" t="s">
        <v>859</v>
      </c>
      <c r="G1002" s="64" t="s">
        <v>860</v>
      </c>
      <c r="H1002" s="9"/>
    </row>
    <row r="1003" spans="1:8" s="30" customFormat="1" ht="60">
      <c r="A1003" s="280">
        <v>1094</v>
      </c>
      <c r="B1003" s="442" t="s">
        <v>861</v>
      </c>
      <c r="C1003" s="443">
        <v>2</v>
      </c>
      <c r="D1003" s="444">
        <v>0.52</v>
      </c>
      <c r="E1003" s="64" t="s">
        <v>862</v>
      </c>
      <c r="F1003" s="64" t="s">
        <v>863</v>
      </c>
      <c r="G1003" s="64" t="s">
        <v>864</v>
      </c>
      <c r="H1003" s="9"/>
    </row>
    <row r="1004" spans="1:8" s="30" customFormat="1" ht="45">
      <c r="A1004" s="280">
        <v>1095</v>
      </c>
      <c r="B1004" s="442" t="s">
        <v>865</v>
      </c>
      <c r="C1004" s="443">
        <v>1</v>
      </c>
      <c r="D1004" s="444">
        <v>1.19</v>
      </c>
      <c r="E1004" s="64" t="s">
        <v>862</v>
      </c>
      <c r="F1004" s="64" t="s">
        <v>866</v>
      </c>
      <c r="G1004" s="64" t="s">
        <v>867</v>
      </c>
      <c r="H1004" s="9"/>
    </row>
    <row r="1005" spans="1:8" s="30" customFormat="1" ht="45">
      <c r="A1005" s="280">
        <v>1096</v>
      </c>
      <c r="B1005" s="442" t="s">
        <v>868</v>
      </c>
      <c r="C1005" s="443">
        <v>1</v>
      </c>
      <c r="D1005" s="444">
        <v>1.19</v>
      </c>
      <c r="E1005" s="64" t="s">
        <v>862</v>
      </c>
      <c r="F1005" s="45" t="s">
        <v>788</v>
      </c>
      <c r="G1005" s="45" t="s">
        <v>869</v>
      </c>
      <c r="H1005" s="9"/>
    </row>
    <row r="1006" spans="1:8" s="30" customFormat="1" ht="30">
      <c r="A1006" s="280">
        <v>1097</v>
      </c>
      <c r="B1006" s="442" t="s">
        <v>870</v>
      </c>
      <c r="C1006" s="443">
        <v>1</v>
      </c>
      <c r="D1006" s="444">
        <v>0.13</v>
      </c>
      <c r="E1006" s="64" t="s">
        <v>871</v>
      </c>
      <c r="F1006" s="64" t="s">
        <v>872</v>
      </c>
      <c r="G1006" s="64" t="s">
        <v>873</v>
      </c>
      <c r="H1006" s="9"/>
    </row>
    <row r="1007" spans="1:8" s="30" customFormat="1" ht="60">
      <c r="A1007" s="280">
        <v>1098</v>
      </c>
      <c r="B1007" s="442" t="s">
        <v>874</v>
      </c>
      <c r="C1007" s="443">
        <v>1</v>
      </c>
      <c r="D1007" s="444">
        <v>0.2</v>
      </c>
      <c r="E1007" s="64" t="s">
        <v>875</v>
      </c>
      <c r="F1007" s="64" t="s">
        <v>876</v>
      </c>
      <c r="G1007" s="64" t="s">
        <v>864</v>
      </c>
      <c r="H1007" s="9"/>
    </row>
    <row r="1008" spans="1:8" s="30" customFormat="1" ht="45">
      <c r="A1008" s="280">
        <v>1099</v>
      </c>
      <c r="B1008" s="442" t="s">
        <v>877</v>
      </c>
      <c r="C1008" s="443">
        <v>2</v>
      </c>
      <c r="D1008" s="444">
        <v>0.3</v>
      </c>
      <c r="E1008" s="64"/>
      <c r="F1008" s="64" t="s">
        <v>878</v>
      </c>
      <c r="G1008" s="64" t="s">
        <v>879</v>
      </c>
      <c r="H1008" s="9"/>
    </row>
    <row r="1009" spans="1:8" s="30" customFormat="1" ht="60">
      <c r="A1009" s="280">
        <v>1100</v>
      </c>
      <c r="B1009" s="442" t="s">
        <v>880</v>
      </c>
      <c r="C1009" s="443">
        <v>1</v>
      </c>
      <c r="D1009" s="444">
        <v>0.08</v>
      </c>
      <c r="E1009" s="64" t="s">
        <v>881</v>
      </c>
      <c r="F1009" s="64" t="s">
        <v>882</v>
      </c>
      <c r="G1009" s="64" t="s">
        <v>883</v>
      </c>
      <c r="H1009" s="9"/>
    </row>
    <row r="1010" spans="1:8" s="30" customFormat="1" ht="45">
      <c r="A1010" s="280">
        <v>1101</v>
      </c>
      <c r="B1010" s="442" t="s">
        <v>884</v>
      </c>
      <c r="C1010" s="443">
        <v>1</v>
      </c>
      <c r="D1010" s="444">
        <v>0.1</v>
      </c>
      <c r="E1010" s="64" t="s">
        <v>747</v>
      </c>
      <c r="F1010" s="64" t="s">
        <v>885</v>
      </c>
      <c r="G1010" s="64" t="s">
        <v>886</v>
      </c>
      <c r="H1010" s="9"/>
    </row>
    <row r="1011" spans="1:8" s="30" customFormat="1" ht="75">
      <c r="A1011" s="280">
        <v>1102</v>
      </c>
      <c r="B1011" s="442" t="s">
        <v>887</v>
      </c>
      <c r="C1011" s="443">
        <v>1</v>
      </c>
      <c r="D1011" s="444">
        <v>0.28000000000000003</v>
      </c>
      <c r="E1011" s="64" t="e">
        <f>-#REF!</f>
        <v>#REF!</v>
      </c>
      <c r="F1011" s="64" t="s">
        <v>888</v>
      </c>
      <c r="G1011" s="45" t="s">
        <v>889</v>
      </c>
      <c r="H1011" s="9"/>
    </row>
    <row r="1012" spans="1:8" s="30" customFormat="1" ht="45">
      <c r="A1012" s="280">
        <v>1103</v>
      </c>
      <c r="B1012" s="442" t="s">
        <v>890</v>
      </c>
      <c r="C1012" s="443">
        <v>1</v>
      </c>
      <c r="D1012" s="444">
        <v>0.28000000000000003</v>
      </c>
      <c r="E1012" s="64" t="s">
        <v>891</v>
      </c>
      <c r="F1012" s="64" t="s">
        <v>830</v>
      </c>
      <c r="G1012" s="64" t="s">
        <v>892</v>
      </c>
      <c r="H1012" s="9"/>
    </row>
    <row r="1013" spans="1:8" s="30" customFormat="1" ht="45">
      <c r="A1013" s="280">
        <v>1104</v>
      </c>
      <c r="B1013" s="442" t="s">
        <v>893</v>
      </c>
      <c r="C1013" s="443">
        <v>1</v>
      </c>
      <c r="D1013" s="444">
        <v>0.4</v>
      </c>
      <c r="E1013" s="64" t="s">
        <v>894</v>
      </c>
      <c r="F1013" s="64" t="s">
        <v>895</v>
      </c>
      <c r="G1013" s="64" t="s">
        <v>896</v>
      </c>
      <c r="H1013" s="9"/>
    </row>
    <row r="1014" spans="1:8" s="30" customFormat="1" ht="45">
      <c r="A1014" s="280">
        <v>1105</v>
      </c>
      <c r="B1014" s="442" t="s">
        <v>897</v>
      </c>
      <c r="C1014" s="443">
        <v>1</v>
      </c>
      <c r="D1014" s="444">
        <v>0.4</v>
      </c>
      <c r="E1014" s="64" t="s">
        <v>898</v>
      </c>
      <c r="F1014" s="64" t="s">
        <v>899</v>
      </c>
      <c r="G1014" s="64" t="s">
        <v>900</v>
      </c>
      <c r="H1014" s="9"/>
    </row>
    <row r="1015" spans="1:8" s="30" customFormat="1" ht="30">
      <c r="A1015" s="280">
        <v>1106</v>
      </c>
      <c r="B1015" s="442" t="s">
        <v>901</v>
      </c>
      <c r="C1015" s="443">
        <v>2</v>
      </c>
      <c r="D1015" s="444">
        <v>0.9</v>
      </c>
      <c r="E1015" s="64" t="s">
        <v>773</v>
      </c>
      <c r="F1015" s="64" t="s">
        <v>902</v>
      </c>
      <c r="G1015" s="64" t="s">
        <v>903</v>
      </c>
      <c r="H1015" s="9"/>
    </row>
    <row r="1016" spans="1:8" s="30" customFormat="1" ht="45">
      <c r="A1016" s="280">
        <v>1107</v>
      </c>
      <c r="B1016" s="442" t="s">
        <v>904</v>
      </c>
      <c r="C1016" s="443">
        <v>1</v>
      </c>
      <c r="D1016" s="444">
        <v>0.45</v>
      </c>
      <c r="E1016" s="64" t="s">
        <v>773</v>
      </c>
      <c r="F1016" s="64" t="s">
        <v>905</v>
      </c>
      <c r="G1016" s="64" t="s">
        <v>906</v>
      </c>
      <c r="H1016" s="9"/>
    </row>
    <row r="1017" spans="1:8" s="30" customFormat="1" ht="90">
      <c r="A1017" s="280">
        <v>1108</v>
      </c>
      <c r="B1017" s="45" t="s">
        <v>907</v>
      </c>
      <c r="C1017" s="295">
        <v>1</v>
      </c>
      <c r="D1017" s="322">
        <v>0.18</v>
      </c>
      <c r="E1017" s="45" t="s">
        <v>908</v>
      </c>
      <c r="F1017" s="45" t="s">
        <v>909</v>
      </c>
      <c r="G1017" s="45" t="s">
        <v>910</v>
      </c>
      <c r="H1017" s="9"/>
    </row>
    <row r="1018" spans="1:8" s="30" customFormat="1" ht="67.2">
      <c r="A1018" s="280">
        <v>1109</v>
      </c>
      <c r="B1018" s="276" t="s">
        <v>6004</v>
      </c>
      <c r="C1018" s="120">
        <v>1</v>
      </c>
      <c r="D1018" s="445">
        <v>0.09</v>
      </c>
      <c r="E1018" s="276" t="s">
        <v>855</v>
      </c>
      <c r="F1018" s="276" t="s">
        <v>6005</v>
      </c>
      <c r="G1018" s="276" t="s">
        <v>6006</v>
      </c>
      <c r="H1018" s="9"/>
    </row>
    <row r="1019" spans="1:8" s="30" customFormat="1" ht="50.4">
      <c r="A1019" s="280">
        <v>1110</v>
      </c>
      <c r="B1019" s="276" t="s">
        <v>762</v>
      </c>
      <c r="C1019" s="120">
        <v>1</v>
      </c>
      <c r="D1019" s="445">
        <v>0.11</v>
      </c>
      <c r="E1019" s="276" t="s">
        <v>855</v>
      </c>
      <c r="F1019" s="276" t="s">
        <v>6007</v>
      </c>
      <c r="G1019" s="276" t="s">
        <v>6008</v>
      </c>
      <c r="H1019" s="9"/>
    </row>
    <row r="1020" spans="1:8" s="30" customFormat="1" ht="50.4">
      <c r="A1020" s="280">
        <v>1111</v>
      </c>
      <c r="B1020" s="276" t="s">
        <v>6009</v>
      </c>
      <c r="C1020" s="120">
        <v>1</v>
      </c>
      <c r="D1020" s="445">
        <v>0.81</v>
      </c>
      <c r="E1020" s="276" t="s">
        <v>773</v>
      </c>
      <c r="F1020" s="276" t="s">
        <v>6010</v>
      </c>
      <c r="G1020" s="276" t="s">
        <v>6011</v>
      </c>
      <c r="H1020" s="9"/>
    </row>
    <row r="1021" spans="1:8" s="30" customFormat="1" ht="84">
      <c r="A1021" s="280">
        <v>1112</v>
      </c>
      <c r="B1021" s="276" t="s">
        <v>6012</v>
      </c>
      <c r="C1021" s="120">
        <v>1</v>
      </c>
      <c r="D1021" s="445">
        <v>0.19</v>
      </c>
      <c r="E1021" s="276" t="s">
        <v>6013</v>
      </c>
      <c r="F1021" s="276" t="s">
        <v>6014</v>
      </c>
      <c r="G1021" s="276" t="s">
        <v>6015</v>
      </c>
      <c r="H1021" s="9"/>
    </row>
    <row r="1022" spans="1:8" s="30" customFormat="1" ht="33.6">
      <c r="A1022" s="280">
        <v>1113</v>
      </c>
      <c r="B1022" s="276" t="s">
        <v>6016</v>
      </c>
      <c r="C1022" s="120">
        <v>1</v>
      </c>
      <c r="D1022" s="445">
        <v>0.09</v>
      </c>
      <c r="E1022" s="276" t="s">
        <v>912</v>
      </c>
      <c r="F1022" s="276" t="s">
        <v>6017</v>
      </c>
      <c r="G1022" s="276" t="s">
        <v>6018</v>
      </c>
      <c r="H1022" s="9"/>
    </row>
    <row r="1023" spans="1:8" s="30" customFormat="1" ht="50.4">
      <c r="A1023" s="280">
        <v>1114</v>
      </c>
      <c r="B1023" s="276" t="s">
        <v>6019</v>
      </c>
      <c r="C1023" s="120">
        <v>1</v>
      </c>
      <c r="D1023" s="445">
        <v>0.11</v>
      </c>
      <c r="E1023" s="276" t="s">
        <v>912</v>
      </c>
      <c r="F1023" s="276" t="s">
        <v>6020</v>
      </c>
      <c r="G1023" s="276" t="s">
        <v>6021</v>
      </c>
      <c r="H1023" s="9"/>
    </row>
    <row r="1024" spans="1:8" s="30" customFormat="1" ht="50.4">
      <c r="A1024" s="280">
        <v>1115</v>
      </c>
      <c r="B1024" s="276" t="s">
        <v>762</v>
      </c>
      <c r="C1024" s="120">
        <v>1</v>
      </c>
      <c r="D1024" s="74">
        <v>0.1</v>
      </c>
      <c r="E1024" s="276" t="s">
        <v>1082</v>
      </c>
      <c r="F1024" s="276" t="s">
        <v>6022</v>
      </c>
      <c r="G1024" s="276" t="s">
        <v>6023</v>
      </c>
      <c r="H1024" s="9"/>
    </row>
    <row r="1025" spans="1:8" s="30" customFormat="1" ht="50.4">
      <c r="A1025" s="280">
        <v>1116</v>
      </c>
      <c r="B1025" s="276" t="s">
        <v>6024</v>
      </c>
      <c r="C1025" s="120">
        <v>2</v>
      </c>
      <c r="D1025" s="445">
        <v>0.18</v>
      </c>
      <c r="E1025" s="276" t="s">
        <v>6025</v>
      </c>
      <c r="F1025" s="276" t="s">
        <v>6026</v>
      </c>
      <c r="G1025" s="276" t="s">
        <v>6027</v>
      </c>
      <c r="H1025" s="9"/>
    </row>
    <row r="1026" spans="1:8" s="30" customFormat="1" ht="33.6">
      <c r="A1026" s="280">
        <v>1117</v>
      </c>
      <c r="B1026" s="276" t="s">
        <v>6028</v>
      </c>
      <c r="C1026" s="120">
        <v>1</v>
      </c>
      <c r="D1026" s="74">
        <v>0.2</v>
      </c>
      <c r="E1026" s="276"/>
      <c r="F1026" s="276" t="s">
        <v>1336</v>
      </c>
      <c r="G1026" s="276" t="s">
        <v>6029</v>
      </c>
      <c r="H1026" s="9"/>
    </row>
    <row r="1027" spans="1:8" s="30" customFormat="1" ht="50.4">
      <c r="A1027" s="280">
        <v>1118</v>
      </c>
      <c r="B1027" s="276" t="s">
        <v>868</v>
      </c>
      <c r="C1027" s="120">
        <v>2</v>
      </c>
      <c r="D1027" s="445">
        <v>0.22</v>
      </c>
      <c r="E1027" s="276" t="s">
        <v>855</v>
      </c>
      <c r="F1027" s="276" t="s">
        <v>6030</v>
      </c>
      <c r="G1027" s="276" t="s">
        <v>6031</v>
      </c>
      <c r="H1027" s="9"/>
    </row>
    <row r="1028" spans="1:8" s="30" customFormat="1" ht="50.4">
      <c r="A1028" s="280">
        <v>1119</v>
      </c>
      <c r="B1028" s="276" t="s">
        <v>6032</v>
      </c>
      <c r="C1028" s="120">
        <v>2</v>
      </c>
      <c r="D1028" s="445">
        <v>0.28999999999999998</v>
      </c>
      <c r="E1028" s="276" t="s">
        <v>773</v>
      </c>
      <c r="F1028" s="276" t="s">
        <v>6033</v>
      </c>
      <c r="G1028" s="276" t="s">
        <v>6034</v>
      </c>
      <c r="H1028" s="9"/>
    </row>
    <row r="1029" spans="1:8" s="30" customFormat="1" ht="50.4">
      <c r="A1029" s="280">
        <v>1120</v>
      </c>
      <c r="B1029" s="276" t="s">
        <v>6035</v>
      </c>
      <c r="C1029" s="120">
        <v>1</v>
      </c>
      <c r="D1029" s="445">
        <v>0.16</v>
      </c>
      <c r="E1029" s="276"/>
      <c r="F1029" s="276" t="s">
        <v>6036</v>
      </c>
      <c r="G1029" s="276" t="s">
        <v>6037</v>
      </c>
      <c r="H1029" s="9"/>
    </row>
    <row r="1030" spans="1:8" s="30" customFormat="1" ht="50.4">
      <c r="A1030" s="280">
        <v>1121</v>
      </c>
      <c r="B1030" s="276" t="s">
        <v>6038</v>
      </c>
      <c r="C1030" s="120">
        <v>1</v>
      </c>
      <c r="D1030" s="445">
        <v>0.68</v>
      </c>
      <c r="E1030" s="276" t="s">
        <v>773</v>
      </c>
      <c r="F1030" s="276" t="s">
        <v>845</v>
      </c>
      <c r="G1030" s="276" t="s">
        <v>6039</v>
      </c>
      <c r="H1030" s="9"/>
    </row>
    <row r="1031" spans="1:8" s="30" customFormat="1" ht="33.6">
      <c r="A1031" s="280">
        <v>1122</v>
      </c>
      <c r="B1031" s="276" t="s">
        <v>6040</v>
      </c>
      <c r="C1031" s="120">
        <v>2</v>
      </c>
      <c r="D1031" s="74">
        <v>0.7</v>
      </c>
      <c r="E1031" s="276"/>
      <c r="F1031" s="276" t="s">
        <v>6036</v>
      </c>
      <c r="G1031" s="276" t="s">
        <v>6041</v>
      </c>
      <c r="H1031" s="9"/>
    </row>
    <row r="1032" spans="1:8" s="30" customFormat="1" ht="50.4">
      <c r="A1032" s="280">
        <v>1123</v>
      </c>
      <c r="B1032" s="276" t="s">
        <v>6042</v>
      </c>
      <c r="C1032" s="120">
        <v>1</v>
      </c>
      <c r="D1032" s="74">
        <v>0.08</v>
      </c>
      <c r="E1032" s="276"/>
      <c r="F1032" s="276" t="s">
        <v>6043</v>
      </c>
      <c r="G1032" s="276" t="s">
        <v>6044</v>
      </c>
      <c r="H1032" s="9"/>
    </row>
    <row r="1033" spans="1:8" s="30" customFormat="1" ht="45">
      <c r="A1033" s="280">
        <v>1124</v>
      </c>
      <c r="B1033" s="442" t="s">
        <v>6045</v>
      </c>
      <c r="C1033" s="443">
        <v>5</v>
      </c>
      <c r="D1033" s="444">
        <v>1.01</v>
      </c>
      <c r="E1033" s="64" t="s">
        <v>668</v>
      </c>
      <c r="F1033" s="64" t="s">
        <v>6046</v>
      </c>
      <c r="G1033" s="64" t="s">
        <v>6047</v>
      </c>
      <c r="H1033" s="9"/>
    </row>
    <row r="1034" spans="1:8" s="30" customFormat="1" ht="30">
      <c r="A1034" s="280">
        <v>1125</v>
      </c>
      <c r="B1034" s="442" t="s">
        <v>6048</v>
      </c>
      <c r="C1034" s="443">
        <v>1</v>
      </c>
      <c r="D1034" s="444">
        <v>4.32</v>
      </c>
      <c r="E1034" s="64" t="s">
        <v>6049</v>
      </c>
      <c r="F1034" s="64" t="s">
        <v>6049</v>
      </c>
      <c r="G1034" s="64" t="s">
        <v>6050</v>
      </c>
      <c r="H1034" s="9"/>
    </row>
    <row r="1035" spans="1:8" s="30" customFormat="1" ht="30">
      <c r="A1035" s="280">
        <v>1126</v>
      </c>
      <c r="B1035" s="442" t="s">
        <v>6051</v>
      </c>
      <c r="C1035" s="443">
        <v>1</v>
      </c>
      <c r="D1035" s="444">
        <v>0.33</v>
      </c>
      <c r="E1035" s="64" t="s">
        <v>773</v>
      </c>
      <c r="F1035" s="64" t="s">
        <v>6043</v>
      </c>
      <c r="G1035" s="64" t="s">
        <v>6052</v>
      </c>
      <c r="H1035" s="9"/>
    </row>
    <row r="1036" spans="1:8" s="30" customFormat="1" ht="45">
      <c r="A1036" s="280">
        <v>1127</v>
      </c>
      <c r="B1036" s="442" t="s">
        <v>6053</v>
      </c>
      <c r="C1036" s="443">
        <v>1</v>
      </c>
      <c r="D1036" s="444">
        <v>0.28999999999999998</v>
      </c>
      <c r="E1036" s="64" t="s">
        <v>773</v>
      </c>
      <c r="F1036" s="64" t="s">
        <v>6054</v>
      </c>
      <c r="G1036" s="64" t="s">
        <v>6055</v>
      </c>
      <c r="H1036" s="9"/>
    </row>
    <row r="1037" spans="1:8" s="30" customFormat="1" ht="45">
      <c r="A1037" s="280">
        <v>1128</v>
      </c>
      <c r="B1037" s="442" t="s">
        <v>6056</v>
      </c>
      <c r="C1037" s="443">
        <v>1</v>
      </c>
      <c r="D1037" s="444">
        <v>0.28999999999999998</v>
      </c>
      <c r="E1037" s="64"/>
      <c r="F1037" s="64" t="s">
        <v>6057</v>
      </c>
      <c r="G1037" s="64" t="s">
        <v>6058</v>
      </c>
      <c r="H1037" s="9"/>
    </row>
    <row r="1038" spans="1:8" s="30" customFormat="1" ht="50.4">
      <c r="A1038" s="280">
        <v>1129</v>
      </c>
      <c r="B1038" s="446" t="s">
        <v>1005</v>
      </c>
      <c r="C1038" s="71">
        <v>4</v>
      </c>
      <c r="D1038" s="71">
        <v>1.22</v>
      </c>
      <c r="E1038" s="71" t="s">
        <v>1006</v>
      </c>
      <c r="F1038" s="70" t="s">
        <v>1007</v>
      </c>
      <c r="G1038" s="70" t="s">
        <v>1008</v>
      </c>
      <c r="H1038" s="9"/>
    </row>
    <row r="1039" spans="1:8" s="30" customFormat="1" ht="33.6">
      <c r="A1039" s="280">
        <v>1130</v>
      </c>
      <c r="B1039" s="72" t="s">
        <v>1009</v>
      </c>
      <c r="C1039" s="73">
        <v>2</v>
      </c>
      <c r="D1039" s="74">
        <v>0.4</v>
      </c>
      <c r="E1039" s="73" t="s">
        <v>1010</v>
      </c>
      <c r="F1039" s="73" t="s">
        <v>508</v>
      </c>
      <c r="G1039" s="73" t="s">
        <v>1011</v>
      </c>
      <c r="H1039" s="9"/>
    </row>
    <row r="1040" spans="1:8" s="30" customFormat="1" ht="33.6">
      <c r="A1040" s="280">
        <v>1131</v>
      </c>
      <c r="B1040" s="72" t="s">
        <v>1012</v>
      </c>
      <c r="C1040" s="73">
        <v>1</v>
      </c>
      <c r="D1040" s="74">
        <v>0.3</v>
      </c>
      <c r="E1040" s="73" t="s">
        <v>1010</v>
      </c>
      <c r="F1040" s="73" t="s">
        <v>1013</v>
      </c>
      <c r="G1040" s="276" t="s">
        <v>1014</v>
      </c>
      <c r="H1040" s="9"/>
    </row>
    <row r="1041" spans="1:8" s="30" customFormat="1" ht="33.6">
      <c r="A1041" s="280">
        <v>1132</v>
      </c>
      <c r="B1041" s="72" t="s">
        <v>1015</v>
      </c>
      <c r="C1041" s="73">
        <v>1</v>
      </c>
      <c r="D1041" s="74">
        <v>0.2</v>
      </c>
      <c r="E1041" s="73" t="s">
        <v>1010</v>
      </c>
      <c r="F1041" s="73" t="s">
        <v>1013</v>
      </c>
      <c r="G1041" s="276" t="s">
        <v>1014</v>
      </c>
      <c r="H1041" s="9"/>
    </row>
    <row r="1042" spans="1:8" s="30" customFormat="1" ht="33.6">
      <c r="A1042" s="280">
        <v>1133</v>
      </c>
      <c r="B1042" s="72" t="s">
        <v>1016</v>
      </c>
      <c r="C1042" s="73">
        <v>2</v>
      </c>
      <c r="D1042" s="74">
        <v>0.4</v>
      </c>
      <c r="E1042" s="276" t="s">
        <v>1017</v>
      </c>
      <c r="F1042" s="73" t="s">
        <v>1013</v>
      </c>
      <c r="G1042" s="276" t="s">
        <v>1014</v>
      </c>
      <c r="H1042" s="9"/>
    </row>
    <row r="1043" spans="1:8" s="30" customFormat="1" ht="33.6">
      <c r="A1043" s="280">
        <v>1134</v>
      </c>
      <c r="B1043" s="72" t="s">
        <v>1018</v>
      </c>
      <c r="C1043" s="73">
        <v>2</v>
      </c>
      <c r="D1043" s="74">
        <v>0.5</v>
      </c>
      <c r="E1043" s="73" t="s">
        <v>1010</v>
      </c>
      <c r="F1043" s="276" t="s">
        <v>1019</v>
      </c>
      <c r="G1043" s="276" t="s">
        <v>1020</v>
      </c>
      <c r="H1043" s="9"/>
    </row>
    <row r="1044" spans="1:8" s="30" customFormat="1" ht="33.6">
      <c r="A1044" s="280">
        <v>1135</v>
      </c>
      <c r="B1044" s="72" t="s">
        <v>1021</v>
      </c>
      <c r="C1044" s="73">
        <v>1</v>
      </c>
      <c r="D1044" s="74">
        <v>0.25</v>
      </c>
      <c r="E1044" s="276" t="s">
        <v>1010</v>
      </c>
      <c r="F1044" s="276" t="s">
        <v>1019</v>
      </c>
      <c r="G1044" s="276" t="s">
        <v>1020</v>
      </c>
      <c r="H1044" s="9"/>
    </row>
    <row r="1045" spans="1:8" s="30" customFormat="1" ht="33.6">
      <c r="A1045" s="280">
        <v>1136</v>
      </c>
      <c r="B1045" s="72" t="s">
        <v>1022</v>
      </c>
      <c r="C1045" s="73">
        <v>1</v>
      </c>
      <c r="D1045" s="74">
        <v>0.1</v>
      </c>
      <c r="E1045" s="276" t="s">
        <v>1023</v>
      </c>
      <c r="F1045" s="276" t="s">
        <v>1007</v>
      </c>
      <c r="G1045" s="276" t="s">
        <v>1024</v>
      </c>
      <c r="H1045" s="9"/>
    </row>
    <row r="1046" spans="1:8" s="30" customFormat="1" ht="33.6">
      <c r="A1046" s="280">
        <v>1137</v>
      </c>
      <c r="B1046" s="72" t="s">
        <v>1025</v>
      </c>
      <c r="C1046" s="73">
        <v>1</v>
      </c>
      <c r="D1046" s="74">
        <v>0.12</v>
      </c>
      <c r="E1046" s="276" t="s">
        <v>1026</v>
      </c>
      <c r="F1046" s="276" t="s">
        <v>1007</v>
      </c>
      <c r="G1046" s="276" t="s">
        <v>1027</v>
      </c>
      <c r="H1046" s="9"/>
    </row>
    <row r="1047" spans="1:8" s="30" customFormat="1" ht="33.6">
      <c r="A1047" s="280">
        <v>1138</v>
      </c>
      <c r="B1047" s="72" t="s">
        <v>1028</v>
      </c>
      <c r="C1047" s="73">
        <v>2</v>
      </c>
      <c r="D1047" s="74">
        <v>0.6</v>
      </c>
      <c r="E1047" s="276" t="s">
        <v>1026</v>
      </c>
      <c r="F1047" s="276" t="s">
        <v>1007</v>
      </c>
      <c r="G1047" s="276" t="s">
        <v>1027</v>
      </c>
      <c r="H1047" s="9"/>
    </row>
    <row r="1048" spans="1:8" s="30" customFormat="1" ht="33.6">
      <c r="A1048" s="280">
        <v>1139</v>
      </c>
      <c r="B1048" s="72" t="s">
        <v>1029</v>
      </c>
      <c r="C1048" s="73">
        <v>1</v>
      </c>
      <c r="D1048" s="74">
        <v>0.9</v>
      </c>
      <c r="E1048" s="276" t="s">
        <v>1026</v>
      </c>
      <c r="F1048" s="276" t="s">
        <v>1007</v>
      </c>
      <c r="G1048" s="276" t="s">
        <v>1030</v>
      </c>
      <c r="H1048" s="9"/>
    </row>
    <row r="1049" spans="1:8" s="30" customFormat="1" ht="33.6">
      <c r="A1049" s="280">
        <v>1140</v>
      </c>
      <c r="B1049" s="72" t="s">
        <v>1031</v>
      </c>
      <c r="C1049" s="73">
        <v>1</v>
      </c>
      <c r="D1049" s="74">
        <v>0.2</v>
      </c>
      <c r="E1049" s="276" t="s">
        <v>1026</v>
      </c>
      <c r="F1049" s="276" t="s">
        <v>1032</v>
      </c>
      <c r="G1049" s="276" t="s">
        <v>1030</v>
      </c>
      <c r="H1049" s="9"/>
    </row>
    <row r="1050" spans="1:8" s="30" customFormat="1" ht="84">
      <c r="A1050" s="280">
        <v>1141</v>
      </c>
      <c r="B1050" s="72" t="s">
        <v>1033</v>
      </c>
      <c r="C1050" s="73">
        <v>1</v>
      </c>
      <c r="D1050" s="74">
        <v>1</v>
      </c>
      <c r="E1050" s="73" t="s">
        <v>435</v>
      </c>
      <c r="F1050" s="73" t="s">
        <v>1034</v>
      </c>
      <c r="G1050" s="73" t="s">
        <v>1035</v>
      </c>
      <c r="H1050" s="9"/>
    </row>
    <row r="1051" spans="1:8" s="30" customFormat="1" ht="84">
      <c r="A1051" s="280">
        <v>1142</v>
      </c>
      <c r="B1051" s="72" t="s">
        <v>1036</v>
      </c>
      <c r="C1051" s="73">
        <v>1</v>
      </c>
      <c r="D1051" s="74">
        <v>0.08</v>
      </c>
      <c r="E1051" s="73" t="s">
        <v>435</v>
      </c>
      <c r="F1051" s="73" t="s">
        <v>1034</v>
      </c>
      <c r="G1051" s="73" t="s">
        <v>1035</v>
      </c>
      <c r="H1051" s="9"/>
    </row>
    <row r="1052" spans="1:8" s="30" customFormat="1" ht="33.6">
      <c r="A1052" s="280">
        <v>1143</v>
      </c>
      <c r="B1052" s="72" t="s">
        <v>1037</v>
      </c>
      <c r="C1052" s="73">
        <v>4</v>
      </c>
      <c r="D1052" s="74">
        <v>1.5</v>
      </c>
      <c r="E1052" s="276" t="s">
        <v>1026</v>
      </c>
      <c r="F1052" s="276" t="s">
        <v>1032</v>
      </c>
      <c r="G1052" s="276" t="s">
        <v>1038</v>
      </c>
      <c r="H1052" s="9"/>
    </row>
    <row r="1053" spans="1:8" s="30" customFormat="1" ht="50.4">
      <c r="A1053" s="280">
        <v>1144</v>
      </c>
      <c r="B1053" s="72" t="s">
        <v>1039</v>
      </c>
      <c r="C1053" s="73">
        <v>1</v>
      </c>
      <c r="D1053" s="74">
        <v>0.3</v>
      </c>
      <c r="E1053" s="276" t="s">
        <v>1026</v>
      </c>
      <c r="F1053" s="276" t="s">
        <v>1040</v>
      </c>
      <c r="G1053" s="276" t="s">
        <v>1041</v>
      </c>
      <c r="H1053" s="9"/>
    </row>
    <row r="1054" spans="1:8" s="30" customFormat="1" ht="33.6">
      <c r="A1054" s="280">
        <v>1145</v>
      </c>
      <c r="B1054" s="72" t="s">
        <v>1042</v>
      </c>
      <c r="C1054" s="73">
        <v>1</v>
      </c>
      <c r="D1054" s="74">
        <v>0.12</v>
      </c>
      <c r="E1054" s="276" t="s">
        <v>1006</v>
      </c>
      <c r="F1054" s="276" t="s">
        <v>1043</v>
      </c>
      <c r="G1054" s="276" t="s">
        <v>1044</v>
      </c>
      <c r="H1054" s="9"/>
    </row>
    <row r="1055" spans="1:8" s="30" customFormat="1" ht="33.6">
      <c r="A1055" s="280">
        <v>1146</v>
      </c>
      <c r="B1055" s="72" t="s">
        <v>1045</v>
      </c>
      <c r="C1055" s="73">
        <v>1</v>
      </c>
      <c r="D1055" s="74">
        <v>0.08</v>
      </c>
      <c r="E1055" s="73" t="s">
        <v>444</v>
      </c>
      <c r="F1055" s="276" t="s">
        <v>508</v>
      </c>
      <c r="G1055" s="276" t="s">
        <v>1011</v>
      </c>
      <c r="H1055" s="9"/>
    </row>
    <row r="1056" spans="1:8" s="30" customFormat="1" ht="33.6">
      <c r="A1056" s="280">
        <v>1147</v>
      </c>
      <c r="B1056" s="72" t="s">
        <v>1046</v>
      </c>
      <c r="C1056" s="73">
        <v>1</v>
      </c>
      <c r="D1056" s="74">
        <v>0.2</v>
      </c>
      <c r="E1056" s="276" t="s">
        <v>1023</v>
      </c>
      <c r="F1056" s="276" t="s">
        <v>508</v>
      </c>
      <c r="G1056" s="276" t="s">
        <v>1011</v>
      </c>
      <c r="H1056" s="9"/>
    </row>
    <row r="1057" spans="1:8" s="30" customFormat="1" ht="33.6">
      <c r="A1057" s="280">
        <v>1148</v>
      </c>
      <c r="B1057" s="72" t="s">
        <v>1047</v>
      </c>
      <c r="C1057" s="73">
        <v>2</v>
      </c>
      <c r="D1057" s="74">
        <v>0.4</v>
      </c>
      <c r="E1057" s="276" t="s">
        <v>1026</v>
      </c>
      <c r="F1057" s="276" t="s">
        <v>1048</v>
      </c>
      <c r="G1057" s="276" t="s">
        <v>1049</v>
      </c>
      <c r="H1057" s="9"/>
    </row>
    <row r="1058" spans="1:8" s="30" customFormat="1" ht="50.4">
      <c r="A1058" s="280">
        <v>1149</v>
      </c>
      <c r="B1058" s="72" t="s">
        <v>1050</v>
      </c>
      <c r="C1058" s="73">
        <v>1</v>
      </c>
      <c r="D1058" s="74">
        <v>0.1</v>
      </c>
      <c r="E1058" s="276" t="s">
        <v>1026</v>
      </c>
      <c r="F1058" s="276" t="s">
        <v>1051</v>
      </c>
      <c r="G1058" s="276" t="s">
        <v>1052</v>
      </c>
      <c r="H1058" s="9"/>
    </row>
    <row r="1059" spans="1:8" s="30" customFormat="1" ht="33.6">
      <c r="A1059" s="280">
        <v>1150</v>
      </c>
      <c r="B1059" s="72" t="s">
        <v>1053</v>
      </c>
      <c r="C1059" s="73">
        <v>1</v>
      </c>
      <c r="D1059" s="74">
        <v>0.05</v>
      </c>
      <c r="E1059" s="276" t="s">
        <v>1026</v>
      </c>
      <c r="F1059" s="276" t="s">
        <v>508</v>
      </c>
      <c r="G1059" s="276" t="s">
        <v>1054</v>
      </c>
      <c r="H1059" s="9"/>
    </row>
    <row r="1060" spans="1:8" s="30" customFormat="1" ht="33.6">
      <c r="A1060" s="280">
        <v>1151</v>
      </c>
      <c r="B1060" s="72" t="s">
        <v>1055</v>
      </c>
      <c r="C1060" s="73">
        <v>2</v>
      </c>
      <c r="D1060" s="74">
        <v>1.1000000000000001</v>
      </c>
      <c r="E1060" s="276" t="s">
        <v>1026</v>
      </c>
      <c r="F1060" s="276" t="s">
        <v>508</v>
      </c>
      <c r="G1060" s="276" t="s">
        <v>1054</v>
      </c>
      <c r="H1060" s="9"/>
    </row>
    <row r="1061" spans="1:8" s="30" customFormat="1" ht="33.6">
      <c r="A1061" s="280">
        <v>1152</v>
      </c>
      <c r="B1061" s="72" t="s">
        <v>1056</v>
      </c>
      <c r="C1061" s="73">
        <v>2</v>
      </c>
      <c r="D1061" s="74">
        <v>0.5</v>
      </c>
      <c r="E1061" s="276" t="s">
        <v>1057</v>
      </c>
      <c r="F1061" s="276" t="s">
        <v>1007</v>
      </c>
      <c r="G1061" s="276" t="s">
        <v>1058</v>
      </c>
      <c r="H1061" s="9"/>
    </row>
    <row r="1062" spans="1:8" s="30" customFormat="1" ht="33.6">
      <c r="A1062" s="280">
        <v>1153</v>
      </c>
      <c r="B1062" s="72" t="s">
        <v>1059</v>
      </c>
      <c r="C1062" s="73">
        <v>1</v>
      </c>
      <c r="D1062" s="74">
        <v>0.2</v>
      </c>
      <c r="E1062" s="276" t="s">
        <v>1026</v>
      </c>
      <c r="F1062" s="276" t="s">
        <v>1007</v>
      </c>
      <c r="G1062" s="276" t="s">
        <v>1058</v>
      </c>
      <c r="H1062" s="9"/>
    </row>
    <row r="1063" spans="1:8" s="30" customFormat="1" ht="33.6">
      <c r="A1063" s="280">
        <v>1154</v>
      </c>
      <c r="B1063" s="72" t="s">
        <v>1060</v>
      </c>
      <c r="C1063" s="73">
        <v>1</v>
      </c>
      <c r="D1063" s="73">
        <v>0.08</v>
      </c>
      <c r="E1063" s="276" t="s">
        <v>1026</v>
      </c>
      <c r="F1063" s="276" t="s">
        <v>1061</v>
      </c>
      <c r="G1063" s="276" t="s">
        <v>1052</v>
      </c>
      <c r="H1063" s="9"/>
    </row>
    <row r="1064" spans="1:8" s="30" customFormat="1" ht="33.6">
      <c r="A1064" s="500">
        <v>1155</v>
      </c>
      <c r="B1064" s="72" t="s">
        <v>1062</v>
      </c>
      <c r="C1064" s="73">
        <v>1</v>
      </c>
      <c r="D1064" s="73">
        <v>0.05</v>
      </c>
      <c r="E1064" s="276" t="s">
        <v>1026</v>
      </c>
      <c r="F1064" s="276" t="s">
        <v>1061</v>
      </c>
      <c r="G1064" s="276" t="s">
        <v>1063</v>
      </c>
      <c r="H1064" s="9"/>
    </row>
    <row r="1065" spans="1:8" s="30" customFormat="1" ht="33.6">
      <c r="A1065" s="280">
        <v>1156</v>
      </c>
      <c r="B1065" s="72" t="s">
        <v>1064</v>
      </c>
      <c r="C1065" s="73">
        <v>1</v>
      </c>
      <c r="D1065" s="73">
        <v>0.05</v>
      </c>
      <c r="E1065" s="276" t="s">
        <v>1026</v>
      </c>
      <c r="F1065" s="276" t="s">
        <v>1007</v>
      </c>
      <c r="G1065" s="276" t="s">
        <v>1065</v>
      </c>
      <c r="H1065" s="9"/>
    </row>
    <row r="1066" spans="1:8" s="30" customFormat="1" ht="33.6">
      <c r="A1066" s="280">
        <v>1157</v>
      </c>
      <c r="B1066" s="72" t="s">
        <v>1042</v>
      </c>
      <c r="C1066" s="73">
        <v>2</v>
      </c>
      <c r="D1066" s="73">
        <v>7.0000000000000007E-2</v>
      </c>
      <c r="E1066" s="276" t="s">
        <v>1026</v>
      </c>
      <c r="F1066" s="276" t="s">
        <v>1066</v>
      </c>
      <c r="G1066" s="276" t="s">
        <v>1052</v>
      </c>
      <c r="H1066" s="9"/>
    </row>
    <row r="1067" spans="1:8" s="30" customFormat="1" ht="33.6">
      <c r="A1067" s="280">
        <v>1158</v>
      </c>
      <c r="B1067" s="72" t="s">
        <v>1067</v>
      </c>
      <c r="C1067" s="73">
        <v>1</v>
      </c>
      <c r="D1067" s="73">
        <v>0.25</v>
      </c>
      <c r="E1067" s="276" t="s">
        <v>1026</v>
      </c>
      <c r="F1067" s="276" t="s">
        <v>1043</v>
      </c>
      <c r="G1067" s="276" t="s">
        <v>1049</v>
      </c>
      <c r="H1067" s="9"/>
    </row>
    <row r="1068" spans="1:8" s="30" customFormat="1" ht="33.6">
      <c r="A1068" s="280">
        <v>1159</v>
      </c>
      <c r="B1068" s="72" t="s">
        <v>1068</v>
      </c>
      <c r="C1068" s="73">
        <v>1</v>
      </c>
      <c r="D1068" s="74">
        <v>0.1</v>
      </c>
      <c r="E1068" s="276" t="s">
        <v>1026</v>
      </c>
      <c r="F1068" s="276" t="s">
        <v>1069</v>
      </c>
      <c r="G1068" s="276" t="s">
        <v>1070</v>
      </c>
      <c r="H1068" s="9"/>
    </row>
    <row r="1069" spans="1:8" s="30" customFormat="1" ht="50.4">
      <c r="A1069" s="280">
        <v>1160</v>
      </c>
      <c r="B1069" s="72" t="s">
        <v>1071</v>
      </c>
      <c r="C1069" s="73">
        <v>1</v>
      </c>
      <c r="D1069" s="74">
        <v>0.2</v>
      </c>
      <c r="E1069" s="276" t="s">
        <v>1026</v>
      </c>
      <c r="F1069" s="276" t="s">
        <v>1072</v>
      </c>
      <c r="G1069" s="276" t="s">
        <v>1065</v>
      </c>
      <c r="H1069" s="9"/>
    </row>
    <row r="1070" spans="1:8" s="30" customFormat="1" ht="33.6">
      <c r="A1070" s="280">
        <v>1161</v>
      </c>
      <c r="B1070" s="72" t="s">
        <v>1073</v>
      </c>
      <c r="C1070" s="73">
        <v>1</v>
      </c>
      <c r="D1070" s="74">
        <v>0.12</v>
      </c>
      <c r="E1070" s="276" t="s">
        <v>1026</v>
      </c>
      <c r="F1070" s="276" t="s">
        <v>1061</v>
      </c>
      <c r="G1070" s="276" t="s">
        <v>1052</v>
      </c>
      <c r="H1070" s="9"/>
    </row>
    <row r="1071" spans="1:8" s="30" customFormat="1" ht="33.6">
      <c r="A1071" s="280">
        <v>1162</v>
      </c>
      <c r="B1071" s="72" t="s">
        <v>1028</v>
      </c>
      <c r="C1071" s="73">
        <v>2</v>
      </c>
      <c r="D1071" s="74">
        <v>0.6</v>
      </c>
      <c r="E1071" s="276" t="s">
        <v>1026</v>
      </c>
      <c r="F1071" s="276" t="s">
        <v>1061</v>
      </c>
      <c r="G1071" s="276" t="s">
        <v>1074</v>
      </c>
      <c r="H1071" s="9"/>
    </row>
    <row r="1072" spans="1:8" s="30" customFormat="1" ht="33.6">
      <c r="A1072" s="280">
        <v>1163</v>
      </c>
      <c r="B1072" s="72" t="s">
        <v>1031</v>
      </c>
      <c r="C1072" s="73">
        <v>1</v>
      </c>
      <c r="D1072" s="74">
        <v>0.2</v>
      </c>
      <c r="E1072" s="276" t="s">
        <v>1026</v>
      </c>
      <c r="F1072" s="276" t="s">
        <v>1072</v>
      </c>
      <c r="G1072" s="276" t="s">
        <v>1065</v>
      </c>
      <c r="H1072" s="9"/>
    </row>
    <row r="1073" spans="1:8" s="30" customFormat="1" ht="67.2">
      <c r="A1073" s="280">
        <v>1164</v>
      </c>
      <c r="B1073" s="447" t="s">
        <v>1075</v>
      </c>
      <c r="C1073" s="448">
        <v>3</v>
      </c>
      <c r="D1073" s="449">
        <v>0.32</v>
      </c>
      <c r="E1073" s="450" t="s">
        <v>1076</v>
      </c>
      <c r="F1073" s="451" t="s">
        <v>1077</v>
      </c>
      <c r="G1073" s="450" t="s">
        <v>1078</v>
      </c>
      <c r="H1073" s="9"/>
    </row>
    <row r="1074" spans="1:8" s="30" customFormat="1" ht="84">
      <c r="A1074" s="280">
        <v>1165</v>
      </c>
      <c r="B1074" s="80" t="s">
        <v>1079</v>
      </c>
      <c r="C1074" s="77">
        <v>4</v>
      </c>
      <c r="D1074" s="78">
        <v>0.8</v>
      </c>
      <c r="E1074" s="50" t="s">
        <v>435</v>
      </c>
      <c r="F1074" s="50" t="s">
        <v>1080</v>
      </c>
      <c r="G1074" s="53" t="s">
        <v>1058</v>
      </c>
      <c r="H1074" s="9"/>
    </row>
    <row r="1075" spans="1:8" s="30" customFormat="1" ht="67.2">
      <c r="A1075" s="280">
        <v>1166</v>
      </c>
      <c r="B1075" s="80" t="s">
        <v>1081</v>
      </c>
      <c r="C1075" s="77">
        <v>2</v>
      </c>
      <c r="D1075" s="79">
        <v>0.4</v>
      </c>
      <c r="E1075" s="50" t="s">
        <v>1082</v>
      </c>
      <c r="F1075" s="50" t="s">
        <v>1083</v>
      </c>
      <c r="G1075" s="50" t="s">
        <v>1084</v>
      </c>
      <c r="H1075" s="9"/>
    </row>
    <row r="1076" spans="1:8" s="30" customFormat="1" ht="117.6">
      <c r="A1076" s="280">
        <v>1167</v>
      </c>
      <c r="B1076" s="80" t="s">
        <v>1085</v>
      </c>
      <c r="C1076" s="77">
        <v>3</v>
      </c>
      <c r="D1076" s="79">
        <v>1.23</v>
      </c>
      <c r="E1076" s="50" t="s">
        <v>1086</v>
      </c>
      <c r="F1076" s="50" t="s">
        <v>1087</v>
      </c>
      <c r="G1076" s="50" t="s">
        <v>307</v>
      </c>
      <c r="H1076" s="9"/>
    </row>
    <row r="1077" spans="1:8" s="30" customFormat="1" ht="67.2">
      <c r="A1077" s="280">
        <v>1168</v>
      </c>
      <c r="B1077" s="80" t="s">
        <v>1088</v>
      </c>
      <c r="C1077" s="77">
        <v>1</v>
      </c>
      <c r="D1077" s="79">
        <v>0.65</v>
      </c>
      <c r="E1077" s="53" t="s">
        <v>1089</v>
      </c>
      <c r="F1077" s="50" t="s">
        <v>1090</v>
      </c>
      <c r="G1077" s="50" t="s">
        <v>1091</v>
      </c>
      <c r="H1077" s="9"/>
    </row>
    <row r="1078" spans="1:8" s="30" customFormat="1" ht="67.2">
      <c r="A1078" s="280">
        <v>1169</v>
      </c>
      <c r="B1078" s="80" t="s">
        <v>1092</v>
      </c>
      <c r="C1078" s="77">
        <v>2</v>
      </c>
      <c r="D1078" s="79">
        <v>0.38</v>
      </c>
      <c r="E1078" s="53" t="s">
        <v>1093</v>
      </c>
      <c r="F1078" s="50" t="s">
        <v>1077</v>
      </c>
      <c r="G1078" s="50" t="s">
        <v>1078</v>
      </c>
      <c r="H1078" s="9"/>
    </row>
    <row r="1079" spans="1:8" s="30" customFormat="1" ht="84">
      <c r="A1079" s="280">
        <v>1170</v>
      </c>
      <c r="B1079" s="80" t="s">
        <v>1094</v>
      </c>
      <c r="C1079" s="77">
        <v>5</v>
      </c>
      <c r="D1079" s="79">
        <v>2.5</v>
      </c>
      <c r="E1079" s="53" t="s">
        <v>1095</v>
      </c>
      <c r="F1079" s="53" t="s">
        <v>1096</v>
      </c>
      <c r="G1079" s="50" t="s">
        <v>1097</v>
      </c>
      <c r="H1079" s="9"/>
    </row>
    <row r="1080" spans="1:8" s="30" customFormat="1" ht="84">
      <c r="A1080" s="280">
        <v>1171</v>
      </c>
      <c r="B1080" s="80" t="s">
        <v>1098</v>
      </c>
      <c r="C1080" s="77">
        <v>1</v>
      </c>
      <c r="D1080" s="79">
        <v>0.12</v>
      </c>
      <c r="E1080" s="53" t="s">
        <v>1099</v>
      </c>
      <c r="F1080" s="53" t="s">
        <v>1100</v>
      </c>
      <c r="G1080" s="53" t="s">
        <v>1101</v>
      </c>
      <c r="H1080" s="9"/>
    </row>
    <row r="1081" spans="1:8" s="30" customFormat="1" ht="50.4">
      <c r="A1081" s="280">
        <v>1172</v>
      </c>
      <c r="B1081" s="80" t="s">
        <v>1102</v>
      </c>
      <c r="C1081" s="77">
        <v>5</v>
      </c>
      <c r="D1081" s="79">
        <v>1.5</v>
      </c>
      <c r="E1081" s="50" t="s">
        <v>1095</v>
      </c>
      <c r="F1081" s="50" t="s">
        <v>1103</v>
      </c>
      <c r="G1081" s="50" t="s">
        <v>1078</v>
      </c>
      <c r="H1081" s="9"/>
    </row>
    <row r="1082" spans="1:8" s="30" customFormat="1" ht="67.2">
      <c r="A1082" s="280">
        <v>1173</v>
      </c>
      <c r="B1082" s="80" t="s">
        <v>1104</v>
      </c>
      <c r="C1082" s="77">
        <v>2</v>
      </c>
      <c r="D1082" s="79">
        <v>0.52</v>
      </c>
      <c r="E1082" s="50" t="s">
        <v>1095</v>
      </c>
      <c r="F1082" s="50" t="s">
        <v>1077</v>
      </c>
      <c r="G1082" s="50" t="s">
        <v>1105</v>
      </c>
      <c r="H1082" s="9"/>
    </row>
    <row r="1083" spans="1:8" s="30" customFormat="1" ht="67.2">
      <c r="A1083" s="280">
        <v>1174</v>
      </c>
      <c r="B1083" s="80" t="s">
        <v>1106</v>
      </c>
      <c r="C1083" s="77">
        <v>2</v>
      </c>
      <c r="D1083" s="79">
        <v>0.57999999999999996</v>
      </c>
      <c r="E1083" s="50" t="s">
        <v>1089</v>
      </c>
      <c r="F1083" s="50"/>
      <c r="G1083" s="50" t="s">
        <v>1107</v>
      </c>
      <c r="H1083" s="9"/>
    </row>
    <row r="1084" spans="1:8" s="30" customFormat="1" ht="67.2">
      <c r="A1084" s="280">
        <v>1175</v>
      </c>
      <c r="B1084" s="80" t="s">
        <v>1108</v>
      </c>
      <c r="C1084" s="77">
        <v>2</v>
      </c>
      <c r="D1084" s="79">
        <v>2.3199999999999998</v>
      </c>
      <c r="E1084" s="50" t="s">
        <v>1109</v>
      </c>
      <c r="F1084" s="50" t="s">
        <v>1083</v>
      </c>
      <c r="G1084" s="50" t="s">
        <v>1110</v>
      </c>
      <c r="H1084" s="9"/>
    </row>
    <row r="1085" spans="1:8" s="30" customFormat="1" ht="67.2">
      <c r="A1085" s="280">
        <v>1176</v>
      </c>
      <c r="B1085" s="80" t="s">
        <v>1111</v>
      </c>
      <c r="C1085" s="77">
        <v>5</v>
      </c>
      <c r="D1085" s="79">
        <v>2.02</v>
      </c>
      <c r="E1085" s="50" t="s">
        <v>1112</v>
      </c>
      <c r="F1085" s="50" t="s">
        <v>1113</v>
      </c>
      <c r="G1085" s="50" t="s">
        <v>1114</v>
      </c>
      <c r="H1085" s="9"/>
    </row>
    <row r="1086" spans="1:8" s="30" customFormat="1" ht="67.2">
      <c r="A1086" s="280">
        <v>1177</v>
      </c>
      <c r="B1086" s="80" t="s">
        <v>1115</v>
      </c>
      <c r="C1086" s="77">
        <v>3</v>
      </c>
      <c r="D1086" s="79">
        <v>0.24</v>
      </c>
      <c r="E1086" s="50" t="s">
        <v>1116</v>
      </c>
      <c r="F1086" s="50" t="s">
        <v>1117</v>
      </c>
      <c r="G1086" s="50" t="s">
        <v>1118</v>
      </c>
      <c r="H1086" s="9"/>
    </row>
    <row r="1087" spans="1:8" s="30" customFormat="1" ht="50.4">
      <c r="A1087" s="280">
        <v>1178</v>
      </c>
      <c r="B1087" s="80" t="s">
        <v>1119</v>
      </c>
      <c r="C1087" s="77">
        <v>1</v>
      </c>
      <c r="D1087" s="79">
        <v>0.04</v>
      </c>
      <c r="E1087" s="53" t="s">
        <v>1120</v>
      </c>
      <c r="F1087" s="50" t="s">
        <v>1019</v>
      </c>
      <c r="G1087" s="50" t="s">
        <v>1121</v>
      </c>
      <c r="H1087" s="9"/>
    </row>
    <row r="1088" spans="1:8" s="30" customFormat="1" ht="117.6">
      <c r="A1088" s="280">
        <v>1179</v>
      </c>
      <c r="B1088" s="80" t="s">
        <v>1122</v>
      </c>
      <c r="C1088" s="77">
        <v>1</v>
      </c>
      <c r="D1088" s="79">
        <v>0.4</v>
      </c>
      <c r="E1088" s="50" t="s">
        <v>1123</v>
      </c>
      <c r="F1088" s="50" t="s">
        <v>1124</v>
      </c>
      <c r="G1088" s="50" t="s">
        <v>1125</v>
      </c>
      <c r="H1088" s="9"/>
    </row>
    <row r="1089" spans="1:8" s="30" customFormat="1" ht="67.2">
      <c r="A1089" s="280">
        <v>1180</v>
      </c>
      <c r="B1089" s="80" t="s">
        <v>1126</v>
      </c>
      <c r="C1089" s="77">
        <v>3</v>
      </c>
      <c r="D1089" s="79">
        <v>1.68</v>
      </c>
      <c r="E1089" s="50" t="s">
        <v>1127</v>
      </c>
      <c r="F1089" s="50" t="s">
        <v>1128</v>
      </c>
      <c r="G1089" s="50" t="s">
        <v>1078</v>
      </c>
      <c r="H1089" s="9"/>
    </row>
    <row r="1090" spans="1:8" s="30" customFormat="1" ht="50.4">
      <c r="A1090" s="280">
        <v>1181</v>
      </c>
      <c r="B1090" s="80" t="s">
        <v>1129</v>
      </c>
      <c r="C1090" s="77">
        <v>2</v>
      </c>
      <c r="D1090" s="79">
        <v>0.52</v>
      </c>
      <c r="E1090" s="50" t="s">
        <v>1076</v>
      </c>
      <c r="F1090" s="50" t="s">
        <v>1130</v>
      </c>
      <c r="G1090" s="50" t="s">
        <v>1131</v>
      </c>
      <c r="H1090" s="9"/>
    </row>
    <row r="1091" spans="1:8" s="30" customFormat="1" ht="134.4">
      <c r="A1091" s="280">
        <v>1182</v>
      </c>
      <c r="B1091" s="80" t="s">
        <v>1132</v>
      </c>
      <c r="C1091" s="77">
        <v>2</v>
      </c>
      <c r="D1091" s="79">
        <v>0.8</v>
      </c>
      <c r="E1091" s="50" t="s">
        <v>1133</v>
      </c>
      <c r="F1091" s="50" t="s">
        <v>1134</v>
      </c>
      <c r="G1091" s="50" t="s">
        <v>1135</v>
      </c>
      <c r="H1091" s="9"/>
    </row>
    <row r="1092" spans="1:8" s="30" customFormat="1" ht="50.4">
      <c r="A1092" s="280">
        <v>1183</v>
      </c>
      <c r="B1092" s="80" t="s">
        <v>1136</v>
      </c>
      <c r="C1092" s="77">
        <v>1</v>
      </c>
      <c r="D1092" s="79">
        <v>0.72</v>
      </c>
      <c r="E1092" s="50" t="s">
        <v>1137</v>
      </c>
      <c r="F1092" s="50" t="s">
        <v>1138</v>
      </c>
      <c r="G1092" s="50" t="s">
        <v>1139</v>
      </c>
      <c r="H1092" s="9"/>
    </row>
    <row r="1093" spans="1:8" s="30" customFormat="1" ht="117.6">
      <c r="A1093" s="280">
        <v>1184</v>
      </c>
      <c r="B1093" s="80" t="s">
        <v>1140</v>
      </c>
      <c r="C1093" s="77">
        <v>3</v>
      </c>
      <c r="D1093" s="79">
        <v>0.55000000000000004</v>
      </c>
      <c r="E1093" s="50" t="s">
        <v>1082</v>
      </c>
      <c r="F1093" s="50" t="s">
        <v>1141</v>
      </c>
      <c r="G1093" s="50" t="s">
        <v>1142</v>
      </c>
      <c r="H1093" s="9"/>
    </row>
    <row r="1094" spans="1:8" s="30" customFormat="1" ht="67.2">
      <c r="A1094" s="280">
        <v>1185</v>
      </c>
      <c r="B1094" s="80" t="s">
        <v>1143</v>
      </c>
      <c r="C1094" s="77">
        <v>4</v>
      </c>
      <c r="D1094" s="79">
        <v>0.93</v>
      </c>
      <c r="E1094" s="50" t="s">
        <v>1127</v>
      </c>
      <c r="F1094" s="50" t="s">
        <v>1144</v>
      </c>
      <c r="G1094" s="50" t="s">
        <v>1145</v>
      </c>
      <c r="H1094" s="9"/>
    </row>
    <row r="1095" spans="1:8" s="30" customFormat="1" ht="50.4">
      <c r="A1095" s="280">
        <v>1186</v>
      </c>
      <c r="B1095" s="80" t="s">
        <v>1146</v>
      </c>
      <c r="C1095" s="77">
        <v>3</v>
      </c>
      <c r="D1095" s="79">
        <v>0.2</v>
      </c>
      <c r="E1095" s="50"/>
      <c r="F1095" s="50" t="s">
        <v>1147</v>
      </c>
      <c r="G1095" s="50" t="s">
        <v>1148</v>
      </c>
      <c r="H1095" s="9"/>
    </row>
    <row r="1096" spans="1:8" s="30" customFormat="1" ht="67.2">
      <c r="A1096" s="280">
        <v>1187</v>
      </c>
      <c r="B1096" s="80" t="s">
        <v>1149</v>
      </c>
      <c r="C1096" s="77">
        <v>1</v>
      </c>
      <c r="D1096" s="79">
        <v>1.61</v>
      </c>
      <c r="E1096" s="50" t="s">
        <v>1076</v>
      </c>
      <c r="F1096" s="50" t="s">
        <v>1150</v>
      </c>
      <c r="G1096" s="50" t="s">
        <v>1151</v>
      </c>
      <c r="H1096" s="9"/>
    </row>
    <row r="1097" spans="1:8" s="30" customFormat="1" ht="84">
      <c r="A1097" s="280">
        <v>1188</v>
      </c>
      <c r="B1097" s="80" t="s">
        <v>1152</v>
      </c>
      <c r="C1097" s="77">
        <v>1</v>
      </c>
      <c r="D1097" s="79">
        <v>1.61</v>
      </c>
      <c r="E1097" s="50" t="s">
        <v>1153</v>
      </c>
      <c r="F1097" s="50" t="s">
        <v>1154</v>
      </c>
      <c r="G1097" s="50" t="s">
        <v>1155</v>
      </c>
      <c r="H1097" s="9"/>
    </row>
    <row r="1098" spans="1:8" s="30" customFormat="1" ht="84">
      <c r="A1098" s="280">
        <v>1189</v>
      </c>
      <c r="B1098" s="80" t="s">
        <v>1156</v>
      </c>
      <c r="C1098" s="77">
        <v>4</v>
      </c>
      <c r="D1098" s="79">
        <v>1.42</v>
      </c>
      <c r="E1098" s="50" t="s">
        <v>1082</v>
      </c>
      <c r="F1098" s="50" t="s">
        <v>1157</v>
      </c>
      <c r="G1098" s="80" t="s">
        <v>1158</v>
      </c>
      <c r="H1098" s="9"/>
    </row>
    <row r="1099" spans="1:8" s="30" customFormat="1" ht="67.2">
      <c r="A1099" s="280">
        <v>1190</v>
      </c>
      <c r="B1099" s="80" t="s">
        <v>1159</v>
      </c>
      <c r="C1099" s="77">
        <v>5</v>
      </c>
      <c r="D1099" s="74">
        <v>1.1000000000000001</v>
      </c>
      <c r="E1099" s="50" t="s">
        <v>1160</v>
      </c>
      <c r="F1099" s="50" t="s">
        <v>1161</v>
      </c>
      <c r="G1099" s="50" t="s">
        <v>1162</v>
      </c>
      <c r="H1099" s="9"/>
    </row>
    <row r="1100" spans="1:8" s="30" customFormat="1" ht="67.2">
      <c r="A1100" s="280">
        <v>1191</v>
      </c>
      <c r="B1100" s="80" t="s">
        <v>1163</v>
      </c>
      <c r="C1100" s="77">
        <v>5</v>
      </c>
      <c r="D1100" s="74">
        <v>2.5</v>
      </c>
      <c r="E1100" s="50" t="s">
        <v>1160</v>
      </c>
      <c r="F1100" s="50" t="s">
        <v>1164</v>
      </c>
      <c r="G1100" s="50" t="s">
        <v>1165</v>
      </c>
      <c r="H1100" s="9"/>
    </row>
    <row r="1101" spans="1:8" s="30" customFormat="1" ht="67.2">
      <c r="A1101" s="280">
        <v>1192</v>
      </c>
      <c r="B1101" s="80" t="s">
        <v>1166</v>
      </c>
      <c r="C1101" s="77">
        <v>2</v>
      </c>
      <c r="D1101" s="74">
        <v>0.43</v>
      </c>
      <c r="E1101" s="50" t="s">
        <v>1082</v>
      </c>
      <c r="F1101" s="50" t="s">
        <v>1167</v>
      </c>
      <c r="G1101" s="50" t="s">
        <v>1168</v>
      </c>
      <c r="H1101" s="9"/>
    </row>
    <row r="1102" spans="1:8" s="30" customFormat="1" ht="67.2">
      <c r="A1102" s="280">
        <v>1193</v>
      </c>
      <c r="B1102" s="80" t="s">
        <v>1169</v>
      </c>
      <c r="C1102" s="77">
        <v>3</v>
      </c>
      <c r="D1102" s="74">
        <v>0.32</v>
      </c>
      <c r="E1102" s="50" t="s">
        <v>1076</v>
      </c>
      <c r="F1102" s="50" t="s">
        <v>1164</v>
      </c>
      <c r="G1102" s="50" t="s">
        <v>1170</v>
      </c>
      <c r="H1102" s="9"/>
    </row>
    <row r="1103" spans="1:8" s="30" customFormat="1" ht="50.4">
      <c r="A1103" s="280">
        <v>1194</v>
      </c>
      <c r="B1103" s="80" t="s">
        <v>1171</v>
      </c>
      <c r="C1103" s="77">
        <v>2</v>
      </c>
      <c r="D1103" s="74">
        <v>0.6</v>
      </c>
      <c r="E1103" s="50" t="s">
        <v>1026</v>
      </c>
      <c r="F1103" s="50"/>
      <c r="G1103" s="50" t="s">
        <v>1172</v>
      </c>
      <c r="H1103" s="9"/>
    </row>
    <row r="1104" spans="1:8" s="30" customFormat="1" ht="67.2">
      <c r="A1104" s="280">
        <v>1195</v>
      </c>
      <c r="B1104" s="80" t="s">
        <v>1126</v>
      </c>
      <c r="C1104" s="77">
        <v>3</v>
      </c>
      <c r="D1104" s="74">
        <v>1.68</v>
      </c>
      <c r="E1104" s="50" t="s">
        <v>1133</v>
      </c>
      <c r="F1104" s="50" t="s">
        <v>1173</v>
      </c>
      <c r="G1104" s="50" t="s">
        <v>1174</v>
      </c>
      <c r="H1104" s="9"/>
    </row>
    <row r="1105" spans="1:8" s="30" customFormat="1" ht="50.4">
      <c r="A1105" s="280">
        <v>1196</v>
      </c>
      <c r="B1105" s="80" t="s">
        <v>1175</v>
      </c>
      <c r="C1105" s="77">
        <v>2</v>
      </c>
      <c r="D1105" s="74">
        <v>0.8</v>
      </c>
      <c r="E1105" s="50" t="s">
        <v>1095</v>
      </c>
      <c r="F1105" s="50" t="s">
        <v>1176</v>
      </c>
      <c r="G1105" s="50" t="s">
        <v>1177</v>
      </c>
      <c r="H1105" s="9"/>
    </row>
    <row r="1106" spans="1:8" s="30" customFormat="1" ht="84">
      <c r="A1106" s="280">
        <v>1197</v>
      </c>
      <c r="B1106" s="80" t="s">
        <v>1178</v>
      </c>
      <c r="C1106" s="77">
        <v>4</v>
      </c>
      <c r="D1106" s="74">
        <v>13.5</v>
      </c>
      <c r="E1106" s="50" t="s">
        <v>1153</v>
      </c>
      <c r="F1106" s="50" t="s">
        <v>1179</v>
      </c>
      <c r="G1106" s="50" t="s">
        <v>1180</v>
      </c>
      <c r="H1106" s="9"/>
    </row>
    <row r="1107" spans="1:8" s="30" customFormat="1" ht="84">
      <c r="A1107" s="280">
        <v>1198</v>
      </c>
      <c r="B1107" s="80" t="s">
        <v>1181</v>
      </c>
      <c r="C1107" s="77">
        <v>1</v>
      </c>
      <c r="D1107" s="74">
        <v>0.12</v>
      </c>
      <c r="E1107" s="53" t="s">
        <v>1182</v>
      </c>
      <c r="F1107" s="53" t="s">
        <v>1183</v>
      </c>
      <c r="G1107" s="53" t="s">
        <v>1184</v>
      </c>
      <c r="H1107" s="9"/>
    </row>
    <row r="1108" spans="1:8" s="30" customFormat="1" ht="117.6">
      <c r="A1108" s="280">
        <v>1199</v>
      </c>
      <c r="B1108" s="80" t="s">
        <v>1185</v>
      </c>
      <c r="C1108" s="77">
        <v>2</v>
      </c>
      <c r="D1108" s="74">
        <v>0.48</v>
      </c>
      <c r="E1108" s="50" t="s">
        <v>1186</v>
      </c>
      <c r="F1108" s="50" t="s">
        <v>1187</v>
      </c>
      <c r="G1108" s="50" t="s">
        <v>1188</v>
      </c>
      <c r="H1108" s="9"/>
    </row>
    <row r="1109" spans="1:8" s="30" customFormat="1" ht="100.8">
      <c r="A1109" s="280">
        <v>1200</v>
      </c>
      <c r="B1109" s="80" t="s">
        <v>1189</v>
      </c>
      <c r="C1109" s="77">
        <v>1</v>
      </c>
      <c r="D1109" s="74">
        <v>0.06</v>
      </c>
      <c r="E1109" s="50" t="s">
        <v>1190</v>
      </c>
      <c r="F1109" s="50" t="s">
        <v>1191</v>
      </c>
      <c r="G1109" s="50" t="s">
        <v>1192</v>
      </c>
      <c r="H1109" s="9"/>
    </row>
    <row r="1110" spans="1:8" s="30" customFormat="1" ht="67.2">
      <c r="A1110" s="280">
        <v>1201</v>
      </c>
      <c r="B1110" s="80" t="s">
        <v>1193</v>
      </c>
      <c r="C1110" s="77">
        <v>3</v>
      </c>
      <c r="D1110" s="74">
        <v>1.1299999999999999</v>
      </c>
      <c r="E1110" s="50" t="s">
        <v>1194</v>
      </c>
      <c r="F1110" s="50" t="s">
        <v>1195</v>
      </c>
      <c r="G1110" s="50" t="s">
        <v>1196</v>
      </c>
      <c r="H1110" s="9"/>
    </row>
    <row r="1111" spans="1:8" s="30" customFormat="1" ht="67.2">
      <c r="A1111" s="280">
        <v>1202</v>
      </c>
      <c r="B1111" s="80" t="s">
        <v>1197</v>
      </c>
      <c r="C1111" s="77">
        <v>1</v>
      </c>
      <c r="D1111" s="74">
        <v>0.08</v>
      </c>
      <c r="E1111" s="50" t="s">
        <v>1076</v>
      </c>
      <c r="F1111" s="50" t="s">
        <v>1164</v>
      </c>
      <c r="G1111" s="50" t="s">
        <v>1198</v>
      </c>
      <c r="H1111" s="9"/>
    </row>
    <row r="1112" spans="1:8" s="30" customFormat="1" ht="67.2">
      <c r="A1112" s="280">
        <v>1203</v>
      </c>
      <c r="B1112" s="80" t="s">
        <v>1199</v>
      </c>
      <c r="C1112" s="77">
        <v>1</v>
      </c>
      <c r="D1112" s="74">
        <v>6.4000000000000001E-2</v>
      </c>
      <c r="E1112" s="50" t="s">
        <v>1082</v>
      </c>
      <c r="F1112" s="50" t="s">
        <v>1200</v>
      </c>
      <c r="G1112" s="50" t="s">
        <v>1201</v>
      </c>
      <c r="H1112" s="9"/>
    </row>
    <row r="1113" spans="1:8" s="30" customFormat="1" ht="100.8">
      <c r="A1113" s="280">
        <v>1204</v>
      </c>
      <c r="B1113" s="80" t="s">
        <v>1202</v>
      </c>
      <c r="C1113" s="77">
        <v>4</v>
      </c>
      <c r="D1113" s="74">
        <v>0.4</v>
      </c>
      <c r="E1113" s="50" t="s">
        <v>1076</v>
      </c>
      <c r="F1113" s="50" t="s">
        <v>1203</v>
      </c>
      <c r="G1113" s="50" t="s">
        <v>1204</v>
      </c>
      <c r="H1113" s="9"/>
    </row>
    <row r="1114" spans="1:8" s="30" customFormat="1" ht="117.6">
      <c r="A1114" s="280">
        <v>1205</v>
      </c>
      <c r="B1114" s="80" t="s">
        <v>1205</v>
      </c>
      <c r="C1114" s="77">
        <v>3</v>
      </c>
      <c r="D1114" s="74">
        <v>1.1499999999999999</v>
      </c>
      <c r="E1114" s="50" t="s">
        <v>1206</v>
      </c>
      <c r="F1114" s="50" t="s">
        <v>1207</v>
      </c>
      <c r="G1114" s="50" t="s">
        <v>1208</v>
      </c>
      <c r="H1114" s="9"/>
    </row>
    <row r="1115" spans="1:8" s="30" customFormat="1" ht="84">
      <c r="A1115" s="280">
        <v>1206</v>
      </c>
      <c r="B1115" s="80" t="s">
        <v>1209</v>
      </c>
      <c r="C1115" s="77">
        <v>7</v>
      </c>
      <c r="D1115" s="74">
        <v>4</v>
      </c>
      <c r="E1115" s="50" t="s">
        <v>1082</v>
      </c>
      <c r="F1115" s="50" t="s">
        <v>1210</v>
      </c>
      <c r="G1115" s="50" t="s">
        <v>1188</v>
      </c>
      <c r="H1115" s="9"/>
    </row>
    <row r="1116" spans="1:8" s="30" customFormat="1" ht="84">
      <c r="A1116" s="280">
        <v>1207</v>
      </c>
      <c r="B1116" s="80" t="s">
        <v>1211</v>
      </c>
      <c r="C1116" s="77">
        <v>1</v>
      </c>
      <c r="D1116" s="74">
        <v>1.6E-2</v>
      </c>
      <c r="E1116" s="50" t="s">
        <v>1212</v>
      </c>
      <c r="F1116" s="50" t="s">
        <v>1213</v>
      </c>
      <c r="G1116" s="50" t="s">
        <v>1214</v>
      </c>
      <c r="H1116" s="9"/>
    </row>
    <row r="1117" spans="1:8" s="30" customFormat="1" ht="67.2">
      <c r="A1117" s="280">
        <v>1208</v>
      </c>
      <c r="B1117" s="80" t="s">
        <v>1215</v>
      </c>
      <c r="C1117" s="77">
        <v>1</v>
      </c>
      <c r="D1117" s="74">
        <v>2.4300000000000002</v>
      </c>
      <c r="E1117" s="50" t="s">
        <v>1216</v>
      </c>
      <c r="F1117" s="50" t="s">
        <v>1217</v>
      </c>
      <c r="G1117" s="50" t="s">
        <v>1218</v>
      </c>
      <c r="H1117" s="9"/>
    </row>
    <row r="1118" spans="1:8" s="30" customFormat="1" ht="50.4">
      <c r="A1118" s="280">
        <v>1209</v>
      </c>
      <c r="B1118" s="80" t="s">
        <v>1219</v>
      </c>
      <c r="C1118" s="77">
        <v>1</v>
      </c>
      <c r="D1118" s="74">
        <v>0.12</v>
      </c>
      <c r="E1118" s="50" t="s">
        <v>1082</v>
      </c>
      <c r="F1118" s="50"/>
      <c r="G1118" s="50" t="s">
        <v>1165</v>
      </c>
      <c r="H1118" s="9"/>
    </row>
    <row r="1119" spans="1:8" s="30" customFormat="1" ht="67.2">
      <c r="A1119" s="280">
        <v>1210</v>
      </c>
      <c r="B1119" s="80" t="s">
        <v>1220</v>
      </c>
      <c r="C1119" s="77">
        <v>2</v>
      </c>
      <c r="D1119" s="74">
        <v>0.2</v>
      </c>
      <c r="E1119" s="50" t="s">
        <v>1095</v>
      </c>
      <c r="F1119" s="50" t="s">
        <v>1221</v>
      </c>
      <c r="G1119" s="50" t="s">
        <v>1222</v>
      </c>
      <c r="H1119" s="9"/>
    </row>
    <row r="1120" spans="1:8" s="30" customFormat="1" ht="50.4">
      <c r="A1120" s="280">
        <v>1211</v>
      </c>
      <c r="B1120" s="452" t="s">
        <v>1223</v>
      </c>
      <c r="C1120" s="76">
        <v>2</v>
      </c>
      <c r="D1120" s="81">
        <v>0.7</v>
      </c>
      <c r="E1120" s="75" t="s">
        <v>1224</v>
      </c>
      <c r="F1120" s="75" t="s">
        <v>1225</v>
      </c>
      <c r="G1120" s="75" t="s">
        <v>1226</v>
      </c>
      <c r="H1120" s="9"/>
    </row>
    <row r="1121" spans="1:8" s="30" customFormat="1" ht="50.4">
      <c r="A1121" s="500">
        <v>1212</v>
      </c>
      <c r="B1121" s="80" t="s">
        <v>1227</v>
      </c>
      <c r="C1121" s="77">
        <v>2</v>
      </c>
      <c r="D1121" s="74">
        <v>0.85</v>
      </c>
      <c r="E1121" s="50" t="s">
        <v>1228</v>
      </c>
      <c r="F1121" s="50" t="s">
        <v>1229</v>
      </c>
      <c r="G1121" s="50" t="s">
        <v>1230</v>
      </c>
      <c r="H1121" s="9"/>
    </row>
    <row r="1122" spans="1:8" s="30" customFormat="1" ht="50.4">
      <c r="A1122" s="280">
        <v>1213</v>
      </c>
      <c r="B1122" s="80" t="s">
        <v>1231</v>
      </c>
      <c r="C1122" s="77">
        <v>3</v>
      </c>
      <c r="D1122" s="74">
        <v>1</v>
      </c>
      <c r="E1122" s="50" t="s">
        <v>1224</v>
      </c>
      <c r="F1122" s="50" t="s">
        <v>1263</v>
      </c>
      <c r="G1122" s="50" t="s">
        <v>1233</v>
      </c>
      <c r="H1122" s="9"/>
    </row>
    <row r="1123" spans="1:8" s="30" customFormat="1" ht="50.4">
      <c r="A1123" s="280">
        <v>1214</v>
      </c>
      <c r="B1123" s="80" t="s">
        <v>6059</v>
      </c>
      <c r="C1123" s="77">
        <v>3</v>
      </c>
      <c r="D1123" s="74">
        <v>1.03</v>
      </c>
      <c r="E1123" s="50" t="s">
        <v>1224</v>
      </c>
      <c r="F1123" s="50" t="s">
        <v>1232</v>
      </c>
      <c r="G1123" s="50" t="s">
        <v>1242</v>
      </c>
      <c r="H1123" s="9"/>
    </row>
    <row r="1124" spans="1:8" s="30" customFormat="1" ht="50.4">
      <c r="A1124" s="280">
        <v>1215</v>
      </c>
      <c r="B1124" s="80" t="s">
        <v>1234</v>
      </c>
      <c r="C1124" s="77">
        <v>2</v>
      </c>
      <c r="D1124" s="74">
        <v>0.95</v>
      </c>
      <c r="E1124" s="50" t="s">
        <v>1228</v>
      </c>
      <c r="F1124" s="50" t="s">
        <v>1229</v>
      </c>
      <c r="G1124" s="50" t="s">
        <v>1230</v>
      </c>
      <c r="H1124" s="9"/>
    </row>
    <row r="1125" spans="1:8" s="30" customFormat="1" ht="50.4">
      <c r="A1125" s="280">
        <v>1216</v>
      </c>
      <c r="B1125" s="80" t="s">
        <v>1235</v>
      </c>
      <c r="C1125" s="77">
        <v>1</v>
      </c>
      <c r="D1125" s="74">
        <v>0.5</v>
      </c>
      <c r="E1125" s="50" t="s">
        <v>1228</v>
      </c>
      <c r="F1125" s="50" t="s">
        <v>1236</v>
      </c>
      <c r="G1125" s="50" t="s">
        <v>1237</v>
      </c>
      <c r="H1125" s="9"/>
    </row>
    <row r="1126" spans="1:8" s="30" customFormat="1" ht="50.4">
      <c r="A1126" s="280">
        <v>1217</v>
      </c>
      <c r="B1126" s="80" t="s">
        <v>1238</v>
      </c>
      <c r="C1126" s="77">
        <v>2</v>
      </c>
      <c r="D1126" s="74">
        <v>0.75</v>
      </c>
      <c r="E1126" s="50" t="s">
        <v>1228</v>
      </c>
      <c r="F1126" s="50" t="s">
        <v>1236</v>
      </c>
      <c r="G1126" s="50" t="s">
        <v>1237</v>
      </c>
      <c r="H1126" s="9"/>
    </row>
    <row r="1127" spans="1:8" s="30" customFormat="1" ht="50.4">
      <c r="A1127" s="280">
        <v>1218</v>
      </c>
      <c r="B1127" s="80" t="s">
        <v>6060</v>
      </c>
      <c r="C1127" s="77">
        <v>2</v>
      </c>
      <c r="D1127" s="74">
        <v>0.75</v>
      </c>
      <c r="E1127" s="50" t="s">
        <v>1228</v>
      </c>
      <c r="F1127" s="50" t="s">
        <v>1236</v>
      </c>
      <c r="G1127" s="50" t="s">
        <v>1237</v>
      </c>
      <c r="H1127" s="9"/>
    </row>
    <row r="1128" spans="1:8" s="30" customFormat="1" ht="50.4">
      <c r="A1128" s="280">
        <v>1219</v>
      </c>
      <c r="B1128" s="80" t="s">
        <v>1239</v>
      </c>
      <c r="C1128" s="77">
        <v>2</v>
      </c>
      <c r="D1128" s="74">
        <v>0.6</v>
      </c>
      <c r="E1128" s="50" t="s">
        <v>1224</v>
      </c>
      <c r="F1128" s="50" t="s">
        <v>1240</v>
      </c>
      <c r="G1128" s="50" t="s">
        <v>1230</v>
      </c>
      <c r="H1128" s="9"/>
    </row>
    <row r="1129" spans="1:8" s="30" customFormat="1" ht="50.4">
      <c r="A1129" s="280">
        <v>1220</v>
      </c>
      <c r="B1129" s="80" t="s">
        <v>1241</v>
      </c>
      <c r="C1129" s="77">
        <v>2</v>
      </c>
      <c r="D1129" s="74">
        <v>0.6</v>
      </c>
      <c r="E1129" s="50" t="s">
        <v>1224</v>
      </c>
      <c r="F1129" s="50" t="s">
        <v>1236</v>
      </c>
      <c r="G1129" s="50" t="s">
        <v>1242</v>
      </c>
      <c r="H1129" s="9"/>
    </row>
    <row r="1130" spans="1:8" s="30" customFormat="1" ht="50.4">
      <c r="A1130" s="280">
        <v>1221</v>
      </c>
      <c r="B1130" s="80" t="s">
        <v>1243</v>
      </c>
      <c r="C1130" s="77">
        <v>5</v>
      </c>
      <c r="D1130" s="74">
        <v>1.8</v>
      </c>
      <c r="E1130" s="50" t="s">
        <v>1224</v>
      </c>
      <c r="F1130" s="50" t="s">
        <v>1240</v>
      </c>
      <c r="G1130" s="50" t="s">
        <v>1230</v>
      </c>
      <c r="H1130" s="9"/>
    </row>
    <row r="1131" spans="1:8" s="30" customFormat="1" ht="50.4">
      <c r="A1131" s="280">
        <v>1222</v>
      </c>
      <c r="B1131" s="80" t="s">
        <v>1244</v>
      </c>
      <c r="C1131" s="77">
        <v>2</v>
      </c>
      <c r="D1131" s="74">
        <v>0.65</v>
      </c>
      <c r="E1131" s="50" t="s">
        <v>1224</v>
      </c>
      <c r="F1131" s="50" t="s">
        <v>757</v>
      </c>
      <c r="G1131" s="50" t="s">
        <v>1245</v>
      </c>
      <c r="H1131" s="9"/>
    </row>
    <row r="1132" spans="1:8" s="30" customFormat="1" ht="50.4">
      <c r="A1132" s="280">
        <v>1223</v>
      </c>
      <c r="B1132" s="80" t="s">
        <v>1246</v>
      </c>
      <c r="C1132" s="77">
        <v>2</v>
      </c>
      <c r="D1132" s="74">
        <v>0.65</v>
      </c>
      <c r="E1132" s="50" t="s">
        <v>1228</v>
      </c>
      <c r="F1132" s="50" t="s">
        <v>1247</v>
      </c>
      <c r="G1132" s="50" t="s">
        <v>1248</v>
      </c>
      <c r="H1132" s="9"/>
    </row>
    <row r="1133" spans="1:8" s="30" customFormat="1" ht="50.4">
      <c r="A1133" s="280">
        <v>1224</v>
      </c>
      <c r="B1133" s="80" t="s">
        <v>1249</v>
      </c>
      <c r="C1133" s="77">
        <v>2</v>
      </c>
      <c r="D1133" s="74" t="s">
        <v>1250</v>
      </c>
      <c r="E1133" s="50" t="s">
        <v>1228</v>
      </c>
      <c r="F1133" s="50" t="s">
        <v>757</v>
      </c>
      <c r="G1133" s="50" t="s">
        <v>1245</v>
      </c>
      <c r="H1133" s="9"/>
    </row>
    <row r="1134" spans="1:8" s="30" customFormat="1" ht="33.6">
      <c r="A1134" s="280">
        <v>1225</v>
      </c>
      <c r="B1134" s="80" t="s">
        <v>1251</v>
      </c>
      <c r="C1134" s="77">
        <v>3</v>
      </c>
      <c r="D1134" s="74">
        <v>1</v>
      </c>
      <c r="E1134" s="50" t="s">
        <v>1224</v>
      </c>
      <c r="F1134" s="50" t="s">
        <v>1236</v>
      </c>
      <c r="G1134" s="50" t="s">
        <v>1242</v>
      </c>
      <c r="H1134" s="9"/>
    </row>
    <row r="1135" spans="1:8" s="30" customFormat="1" ht="33.6">
      <c r="A1135" s="280">
        <v>1226</v>
      </c>
      <c r="B1135" s="80" t="s">
        <v>1252</v>
      </c>
      <c r="C1135" s="77">
        <v>2</v>
      </c>
      <c r="D1135" s="74">
        <v>0.6</v>
      </c>
      <c r="E1135" s="50" t="s">
        <v>1224</v>
      </c>
      <c r="F1135" s="50" t="s">
        <v>757</v>
      </c>
      <c r="G1135" s="50" t="s">
        <v>1245</v>
      </c>
      <c r="H1135" s="9"/>
    </row>
    <row r="1136" spans="1:8" s="30" customFormat="1" ht="33.6">
      <c r="A1136" s="280">
        <v>1227</v>
      </c>
      <c r="B1136" s="80" t="s">
        <v>1253</v>
      </c>
      <c r="C1136" s="77">
        <v>2</v>
      </c>
      <c r="D1136" s="74">
        <v>1.2</v>
      </c>
      <c r="E1136" s="50" t="s">
        <v>1224</v>
      </c>
      <c r="F1136" s="50" t="s">
        <v>757</v>
      </c>
      <c r="G1136" s="50" t="s">
        <v>1254</v>
      </c>
      <c r="H1136" s="9"/>
    </row>
    <row r="1137" spans="1:8" s="30" customFormat="1" ht="33.6">
      <c r="A1137" s="280">
        <v>1228</v>
      </c>
      <c r="B1137" s="80" t="s">
        <v>1255</v>
      </c>
      <c r="C1137" s="77">
        <v>2</v>
      </c>
      <c r="D1137" s="74">
        <v>0.8</v>
      </c>
      <c r="E1137" s="50" t="s">
        <v>1224</v>
      </c>
      <c r="F1137" s="50" t="s">
        <v>1256</v>
      </c>
      <c r="G1137" s="50" t="s">
        <v>1257</v>
      </c>
      <c r="H1137" s="9"/>
    </row>
    <row r="1138" spans="1:8" s="30" customFormat="1" ht="50.4">
      <c r="A1138" s="280">
        <v>1229</v>
      </c>
      <c r="B1138" s="80" t="s">
        <v>1258</v>
      </c>
      <c r="C1138" s="77">
        <v>2</v>
      </c>
      <c r="D1138" s="74">
        <v>0.75</v>
      </c>
      <c r="E1138" s="50" t="s">
        <v>1228</v>
      </c>
      <c r="F1138" s="50" t="s">
        <v>1229</v>
      </c>
      <c r="G1138" s="50" t="s">
        <v>1230</v>
      </c>
      <c r="H1138" s="9"/>
    </row>
    <row r="1139" spans="1:8" s="30" customFormat="1" ht="50.4">
      <c r="A1139" s="280">
        <v>1230</v>
      </c>
      <c r="B1139" s="80" t="s">
        <v>1259</v>
      </c>
      <c r="C1139" s="77">
        <v>2</v>
      </c>
      <c r="D1139" s="74">
        <v>0.6</v>
      </c>
      <c r="E1139" s="50" t="s">
        <v>1228</v>
      </c>
      <c r="F1139" s="50" t="s">
        <v>1260</v>
      </c>
      <c r="G1139" s="50" t="s">
        <v>1261</v>
      </c>
      <c r="H1139" s="9"/>
    </row>
    <row r="1140" spans="1:8" s="30" customFormat="1" ht="50.4">
      <c r="A1140" s="280">
        <v>1231</v>
      </c>
      <c r="B1140" s="80" t="s">
        <v>1262</v>
      </c>
      <c r="C1140" s="77">
        <v>2</v>
      </c>
      <c r="D1140" s="74">
        <v>1.2</v>
      </c>
      <c r="E1140" s="50" t="s">
        <v>1224</v>
      </c>
      <c r="F1140" s="50" t="s">
        <v>1263</v>
      </c>
      <c r="G1140" s="50" t="s">
        <v>1264</v>
      </c>
      <c r="H1140" s="9"/>
    </row>
    <row r="1141" spans="1:8" s="30" customFormat="1" ht="50.4">
      <c r="A1141" s="280">
        <v>1232</v>
      </c>
      <c r="B1141" s="80" t="s">
        <v>1265</v>
      </c>
      <c r="C1141" s="77">
        <v>4</v>
      </c>
      <c r="D1141" s="74">
        <v>2.6</v>
      </c>
      <c r="E1141" s="50" t="s">
        <v>1228</v>
      </c>
      <c r="F1141" s="50" t="s">
        <v>1013</v>
      </c>
      <c r="G1141" s="50" t="s">
        <v>1230</v>
      </c>
      <c r="H1141" s="9"/>
    </row>
    <row r="1142" spans="1:8" s="30" customFormat="1" ht="33.6">
      <c r="A1142" s="280">
        <v>1233</v>
      </c>
      <c r="B1142" s="80" t="s">
        <v>1266</v>
      </c>
      <c r="C1142" s="77">
        <v>2</v>
      </c>
      <c r="D1142" s="74">
        <v>0.6</v>
      </c>
      <c r="E1142" s="50" t="s">
        <v>1224</v>
      </c>
      <c r="F1142" s="50" t="s">
        <v>1267</v>
      </c>
      <c r="G1142" s="50" t="s">
        <v>1242</v>
      </c>
      <c r="H1142" s="9"/>
    </row>
    <row r="1143" spans="1:8" s="30" customFormat="1" ht="50.4">
      <c r="A1143" s="280">
        <v>1234</v>
      </c>
      <c r="B1143" s="80" t="s">
        <v>1268</v>
      </c>
      <c r="C1143" s="77">
        <v>2</v>
      </c>
      <c r="D1143" s="74">
        <v>0.8</v>
      </c>
      <c r="E1143" s="50" t="s">
        <v>1224</v>
      </c>
      <c r="F1143" s="50" t="s">
        <v>1229</v>
      </c>
      <c r="G1143" s="50" t="s">
        <v>1230</v>
      </c>
      <c r="H1143" s="9"/>
    </row>
    <row r="1144" spans="1:8" s="30" customFormat="1" ht="50.4">
      <c r="A1144" s="280">
        <v>1235</v>
      </c>
      <c r="B1144" s="80" t="s">
        <v>1269</v>
      </c>
      <c r="C1144" s="77">
        <v>3</v>
      </c>
      <c r="D1144" s="74">
        <v>1</v>
      </c>
      <c r="E1144" s="50" t="s">
        <v>1228</v>
      </c>
      <c r="F1144" s="50" t="s">
        <v>1236</v>
      </c>
      <c r="G1144" s="50" t="s">
        <v>1242</v>
      </c>
      <c r="H1144" s="9"/>
    </row>
    <row r="1145" spans="1:8" s="30" customFormat="1" ht="50.4">
      <c r="A1145" s="280">
        <v>1236</v>
      </c>
      <c r="B1145" s="80" t="s">
        <v>6061</v>
      </c>
      <c r="C1145" s="77">
        <v>2</v>
      </c>
      <c r="D1145" s="74">
        <v>0.75</v>
      </c>
      <c r="E1145" s="50" t="s">
        <v>1228</v>
      </c>
      <c r="F1145" s="50" t="s">
        <v>1236</v>
      </c>
      <c r="G1145" s="50" t="s">
        <v>1242</v>
      </c>
      <c r="H1145" s="9"/>
    </row>
    <row r="1146" spans="1:8" s="30" customFormat="1" ht="50.4">
      <c r="A1146" s="280">
        <v>1237</v>
      </c>
      <c r="B1146" s="80" t="s">
        <v>1270</v>
      </c>
      <c r="C1146" s="77">
        <v>2</v>
      </c>
      <c r="D1146" s="74">
        <v>0.8</v>
      </c>
      <c r="E1146" s="50" t="s">
        <v>1228</v>
      </c>
      <c r="F1146" s="50" t="s">
        <v>1271</v>
      </c>
      <c r="G1146" s="50" t="s">
        <v>1248</v>
      </c>
      <c r="H1146" s="9"/>
    </row>
    <row r="1147" spans="1:8" s="30" customFormat="1" ht="50.4">
      <c r="A1147" s="280">
        <v>1238</v>
      </c>
      <c r="B1147" s="80" t="s">
        <v>1249</v>
      </c>
      <c r="C1147" s="77">
        <v>2</v>
      </c>
      <c r="D1147" s="74">
        <v>0.7</v>
      </c>
      <c r="E1147" s="50" t="s">
        <v>1224</v>
      </c>
      <c r="F1147" s="50" t="s">
        <v>1236</v>
      </c>
      <c r="G1147" s="50" t="s">
        <v>1242</v>
      </c>
      <c r="H1147" s="9"/>
    </row>
    <row r="1148" spans="1:8" s="30" customFormat="1" ht="50.4">
      <c r="A1148" s="280">
        <v>1239</v>
      </c>
      <c r="B1148" s="80" t="s">
        <v>1272</v>
      </c>
      <c r="C1148" s="77">
        <v>3</v>
      </c>
      <c r="D1148" s="74">
        <v>0.9</v>
      </c>
      <c r="E1148" s="50" t="s">
        <v>1224</v>
      </c>
      <c r="F1148" s="50" t="s">
        <v>1273</v>
      </c>
      <c r="G1148" s="50" t="s">
        <v>1248</v>
      </c>
      <c r="H1148" s="9"/>
    </row>
    <row r="1149" spans="1:8" s="30" customFormat="1" ht="50.4">
      <c r="A1149" s="280">
        <v>1240</v>
      </c>
      <c r="B1149" s="80" t="s">
        <v>1252</v>
      </c>
      <c r="C1149" s="77">
        <v>2</v>
      </c>
      <c r="D1149" s="74">
        <v>0.65</v>
      </c>
      <c r="E1149" s="50" t="s">
        <v>1228</v>
      </c>
      <c r="F1149" s="50" t="s">
        <v>1236</v>
      </c>
      <c r="G1149" s="50" t="s">
        <v>1242</v>
      </c>
      <c r="H1149" s="9"/>
    </row>
    <row r="1150" spans="1:8" s="30" customFormat="1" ht="84">
      <c r="A1150" s="280">
        <v>1241</v>
      </c>
      <c r="B1150" s="446" t="s">
        <v>1274</v>
      </c>
      <c r="C1150" s="453">
        <v>1</v>
      </c>
      <c r="D1150" s="454">
        <v>0.05</v>
      </c>
      <c r="E1150" s="70" t="s">
        <v>1275</v>
      </c>
      <c r="F1150" s="70" t="s">
        <v>1276</v>
      </c>
      <c r="G1150" s="70" t="s">
        <v>1277</v>
      </c>
      <c r="H1150" s="9"/>
    </row>
    <row r="1151" spans="1:8" s="30" customFormat="1" ht="50.4">
      <c r="A1151" s="280">
        <v>1242</v>
      </c>
      <c r="B1151" s="72" t="s">
        <v>1278</v>
      </c>
      <c r="C1151" s="73">
        <v>1</v>
      </c>
      <c r="D1151" s="73">
        <v>0.26</v>
      </c>
      <c r="E1151" s="276" t="s">
        <v>1279</v>
      </c>
      <c r="F1151" s="276" t="s">
        <v>1280</v>
      </c>
      <c r="G1151" s="276" t="s">
        <v>1281</v>
      </c>
      <c r="H1151" s="9"/>
    </row>
    <row r="1152" spans="1:8" s="30" customFormat="1" ht="67.2">
      <c r="A1152" s="280">
        <v>1243</v>
      </c>
      <c r="B1152" s="72" t="s">
        <v>1282</v>
      </c>
      <c r="C1152" s="120">
        <v>1</v>
      </c>
      <c r="D1152" s="445">
        <v>0.13</v>
      </c>
      <c r="E1152" s="276" t="s">
        <v>1283</v>
      </c>
      <c r="F1152" s="276" t="s">
        <v>1284</v>
      </c>
      <c r="G1152" s="276" t="s">
        <v>1285</v>
      </c>
      <c r="H1152" s="9"/>
    </row>
    <row r="1153" spans="1:8" s="30" customFormat="1" ht="67.2">
      <c r="A1153" s="280">
        <v>1244</v>
      </c>
      <c r="B1153" s="72" t="s">
        <v>1286</v>
      </c>
      <c r="C1153" s="120">
        <v>1</v>
      </c>
      <c r="D1153" s="445">
        <v>0.24</v>
      </c>
      <c r="E1153" s="276" t="s">
        <v>1287</v>
      </c>
      <c r="F1153" s="276" t="s">
        <v>1288</v>
      </c>
      <c r="G1153" s="276" t="s">
        <v>1289</v>
      </c>
      <c r="H1153" s="9"/>
    </row>
    <row r="1154" spans="1:8" s="30" customFormat="1" ht="67.2">
      <c r="A1154" s="280">
        <v>1245</v>
      </c>
      <c r="B1154" s="72" t="s">
        <v>1290</v>
      </c>
      <c r="C1154" s="120">
        <v>1</v>
      </c>
      <c r="D1154" s="445">
        <v>0.33</v>
      </c>
      <c r="E1154" s="276" t="s">
        <v>1283</v>
      </c>
      <c r="F1154" s="276" t="s">
        <v>1291</v>
      </c>
      <c r="G1154" s="276" t="s">
        <v>1292</v>
      </c>
      <c r="H1154" s="9"/>
    </row>
    <row r="1155" spans="1:8" s="30" customFormat="1" ht="67.2">
      <c r="A1155" s="280">
        <v>1246</v>
      </c>
      <c r="B1155" s="72" t="s">
        <v>1293</v>
      </c>
      <c r="C1155" s="73">
        <v>1</v>
      </c>
      <c r="D1155" s="445">
        <v>0.33</v>
      </c>
      <c r="E1155" s="276" t="s">
        <v>1283</v>
      </c>
      <c r="F1155" s="276" t="s">
        <v>1294</v>
      </c>
      <c r="G1155" s="276" t="s">
        <v>1295</v>
      </c>
      <c r="H1155" s="9"/>
    </row>
    <row r="1156" spans="1:8" s="30" customFormat="1" ht="50.4">
      <c r="A1156" s="280">
        <v>1247</v>
      </c>
      <c r="B1156" s="72" t="s">
        <v>1296</v>
      </c>
      <c r="C1156" s="120">
        <v>1</v>
      </c>
      <c r="D1156" s="445">
        <v>0.35</v>
      </c>
      <c r="E1156" s="276" t="s">
        <v>1279</v>
      </c>
      <c r="F1156" s="276" t="s">
        <v>1297</v>
      </c>
      <c r="G1156" s="276" t="s">
        <v>1298</v>
      </c>
      <c r="H1156" s="9"/>
    </row>
    <row r="1157" spans="1:8" s="30" customFormat="1" ht="67.2">
      <c r="A1157" s="280">
        <v>1248</v>
      </c>
      <c r="B1157" s="72" t="s">
        <v>1299</v>
      </c>
      <c r="C1157" s="120">
        <v>1</v>
      </c>
      <c r="D1157" s="74">
        <v>0.4</v>
      </c>
      <c r="E1157" s="276" t="s">
        <v>1283</v>
      </c>
      <c r="F1157" s="276" t="s">
        <v>1300</v>
      </c>
      <c r="G1157" s="276" t="s">
        <v>1301</v>
      </c>
      <c r="H1157" s="9"/>
    </row>
    <row r="1158" spans="1:8" s="30" customFormat="1" ht="50.4">
      <c r="A1158" s="280">
        <v>1249</v>
      </c>
      <c r="B1158" s="72" t="s">
        <v>1302</v>
      </c>
      <c r="C1158" s="120">
        <v>1</v>
      </c>
      <c r="D1158" s="74">
        <v>0.3</v>
      </c>
      <c r="E1158" s="276" t="s">
        <v>855</v>
      </c>
      <c r="F1158" s="276" t="s">
        <v>1303</v>
      </c>
      <c r="G1158" s="276" t="s">
        <v>1304</v>
      </c>
      <c r="H1158" s="9"/>
    </row>
    <row r="1159" spans="1:8" s="30" customFormat="1" ht="50.4">
      <c r="A1159" s="280">
        <v>1250</v>
      </c>
      <c r="B1159" s="72" t="s">
        <v>1305</v>
      </c>
      <c r="C1159" s="120">
        <v>1</v>
      </c>
      <c r="D1159" s="74">
        <v>0.3</v>
      </c>
      <c r="E1159" s="276" t="s">
        <v>855</v>
      </c>
      <c r="F1159" s="276" t="s">
        <v>1306</v>
      </c>
      <c r="G1159" s="276" t="s">
        <v>1307</v>
      </c>
      <c r="H1159" s="9"/>
    </row>
    <row r="1160" spans="1:8" s="30" customFormat="1" ht="67.2">
      <c r="A1160" s="280">
        <v>1251</v>
      </c>
      <c r="B1160" s="72" t="s">
        <v>1308</v>
      </c>
      <c r="C1160" s="120">
        <v>1</v>
      </c>
      <c r="D1160" s="74">
        <v>0.33</v>
      </c>
      <c r="E1160" s="276" t="s">
        <v>1283</v>
      </c>
      <c r="F1160" s="276" t="s">
        <v>1309</v>
      </c>
      <c r="G1160" s="276" t="s">
        <v>1310</v>
      </c>
      <c r="H1160" s="9"/>
    </row>
    <row r="1161" spans="1:8" s="30" customFormat="1" ht="84">
      <c r="A1161" s="280">
        <v>1252</v>
      </c>
      <c r="B1161" s="72" t="s">
        <v>1311</v>
      </c>
      <c r="C1161" s="120">
        <v>1</v>
      </c>
      <c r="D1161" s="74">
        <v>0.7</v>
      </c>
      <c r="E1161" s="276"/>
      <c r="F1161" s="276" t="s">
        <v>1312</v>
      </c>
      <c r="G1161" s="276" t="s">
        <v>1313</v>
      </c>
      <c r="H1161" s="9"/>
    </row>
    <row r="1162" spans="1:8" s="30" customFormat="1" ht="84">
      <c r="A1162" s="280">
        <v>1253</v>
      </c>
      <c r="B1162" s="72" t="s">
        <v>1314</v>
      </c>
      <c r="C1162" s="120">
        <v>1</v>
      </c>
      <c r="D1162" s="74">
        <v>0.28999999999999998</v>
      </c>
      <c r="E1162" s="276" t="s">
        <v>1279</v>
      </c>
      <c r="F1162" s="276" t="s">
        <v>1315</v>
      </c>
      <c r="G1162" s="276" t="s">
        <v>1316</v>
      </c>
      <c r="H1162" s="9"/>
    </row>
    <row r="1163" spans="1:8" s="30" customFormat="1" ht="67.2">
      <c r="A1163" s="280">
        <v>1254</v>
      </c>
      <c r="B1163" s="72" t="s">
        <v>1317</v>
      </c>
      <c r="C1163" s="120">
        <v>1</v>
      </c>
      <c r="D1163" s="74">
        <v>0.22</v>
      </c>
      <c r="E1163" s="276" t="s">
        <v>773</v>
      </c>
      <c r="F1163" s="276" t="s">
        <v>1318</v>
      </c>
      <c r="G1163" s="276" t="s">
        <v>1319</v>
      </c>
      <c r="H1163" s="9"/>
    </row>
    <row r="1164" spans="1:8" s="30" customFormat="1" ht="67.2">
      <c r="A1164" s="280">
        <v>1255</v>
      </c>
      <c r="B1164" s="72" t="s">
        <v>1320</v>
      </c>
      <c r="C1164" s="73">
        <v>1</v>
      </c>
      <c r="D1164" s="74">
        <v>0.15</v>
      </c>
      <c r="E1164" s="276" t="s">
        <v>1321</v>
      </c>
      <c r="F1164" s="276" t="s">
        <v>1322</v>
      </c>
      <c r="G1164" s="276" t="s">
        <v>1319</v>
      </c>
      <c r="H1164" s="9"/>
    </row>
    <row r="1165" spans="1:8" s="30" customFormat="1" ht="67.2">
      <c r="A1165" s="280">
        <v>1256</v>
      </c>
      <c r="B1165" s="72" t="s">
        <v>1323</v>
      </c>
      <c r="C1165" s="120">
        <v>1</v>
      </c>
      <c r="D1165" s="74">
        <v>0.28000000000000003</v>
      </c>
      <c r="E1165" s="276" t="s">
        <v>773</v>
      </c>
      <c r="F1165" s="276" t="s">
        <v>1324</v>
      </c>
      <c r="G1165" s="276" t="s">
        <v>1325</v>
      </c>
      <c r="H1165" s="9"/>
    </row>
    <row r="1166" spans="1:8" s="30" customFormat="1" ht="50.4">
      <c r="A1166" s="280">
        <v>1257</v>
      </c>
      <c r="B1166" s="72" t="s">
        <v>1326</v>
      </c>
      <c r="C1166" s="73">
        <v>1</v>
      </c>
      <c r="D1166" s="74">
        <v>0.2</v>
      </c>
      <c r="E1166" s="276" t="s">
        <v>1327</v>
      </c>
      <c r="F1166" s="276" t="s">
        <v>1328</v>
      </c>
      <c r="G1166" s="276" t="s">
        <v>1329</v>
      </c>
      <c r="H1166" s="9"/>
    </row>
    <row r="1167" spans="1:8" s="30" customFormat="1" ht="67.2">
      <c r="A1167" s="280">
        <v>1258</v>
      </c>
      <c r="B1167" s="72" t="s">
        <v>1330</v>
      </c>
      <c r="C1167" s="73">
        <v>1</v>
      </c>
      <c r="D1167" s="74">
        <v>0.28000000000000003</v>
      </c>
      <c r="E1167" s="276" t="s">
        <v>773</v>
      </c>
      <c r="F1167" s="276" t="s">
        <v>1331</v>
      </c>
      <c r="G1167" s="276" t="s">
        <v>1310</v>
      </c>
      <c r="H1167" s="9"/>
    </row>
    <row r="1168" spans="1:8" s="30" customFormat="1" ht="33.6">
      <c r="A1168" s="280">
        <v>1259</v>
      </c>
      <c r="B1168" s="72" t="s">
        <v>1332</v>
      </c>
      <c r="C1168" s="73">
        <v>1</v>
      </c>
      <c r="D1168" s="74">
        <v>0.24</v>
      </c>
      <c r="E1168" s="276" t="s">
        <v>773</v>
      </c>
      <c r="F1168" s="276" t="s">
        <v>1333</v>
      </c>
      <c r="G1168" s="276" t="s">
        <v>1310</v>
      </c>
      <c r="H1168" s="9"/>
    </row>
    <row r="1169" spans="1:8" s="30" customFormat="1" ht="50.4">
      <c r="A1169" s="280">
        <v>1260</v>
      </c>
      <c r="B1169" s="72" t="s">
        <v>1334</v>
      </c>
      <c r="C1169" s="73">
        <v>1</v>
      </c>
      <c r="D1169" s="74">
        <v>0.2</v>
      </c>
      <c r="E1169" s="276" t="s">
        <v>1335</v>
      </c>
      <c r="F1169" s="276" t="s">
        <v>1336</v>
      </c>
      <c r="G1169" s="276" t="s">
        <v>1337</v>
      </c>
      <c r="H1169" s="9"/>
    </row>
    <row r="1170" spans="1:8" s="30" customFormat="1" ht="50.4">
      <c r="A1170" s="465">
        <v>1261</v>
      </c>
      <c r="B1170" s="72" t="s">
        <v>1338</v>
      </c>
      <c r="C1170" s="73">
        <v>1</v>
      </c>
      <c r="D1170" s="74">
        <v>0.18</v>
      </c>
      <c r="E1170" s="276" t="s">
        <v>773</v>
      </c>
      <c r="F1170" s="276" t="s">
        <v>1339</v>
      </c>
      <c r="G1170" s="276" t="s">
        <v>1340</v>
      </c>
      <c r="H1170" s="9"/>
    </row>
    <row r="1171" spans="1:8" s="30" customFormat="1" ht="67.2">
      <c r="A1171" s="465">
        <v>1262</v>
      </c>
      <c r="B1171" s="72" t="s">
        <v>1341</v>
      </c>
      <c r="C1171" s="73">
        <v>1</v>
      </c>
      <c r="D1171" s="74">
        <v>0.2</v>
      </c>
      <c r="E1171" s="276"/>
      <c r="F1171" s="276" t="s">
        <v>1342</v>
      </c>
      <c r="G1171" s="276" t="s">
        <v>1343</v>
      </c>
      <c r="H1171" s="9"/>
    </row>
    <row r="1172" spans="1:8" s="30" customFormat="1" ht="67.2">
      <c r="A1172" s="465">
        <v>1263</v>
      </c>
      <c r="B1172" s="72" t="s">
        <v>1344</v>
      </c>
      <c r="C1172" s="73">
        <v>1</v>
      </c>
      <c r="D1172" s="74">
        <v>0.25</v>
      </c>
      <c r="E1172" s="276" t="s">
        <v>1283</v>
      </c>
      <c r="F1172" s="276" t="s">
        <v>1345</v>
      </c>
      <c r="G1172" s="276" t="s">
        <v>1346</v>
      </c>
      <c r="H1172" s="9"/>
    </row>
    <row r="1173" spans="1:8" s="30" customFormat="1" ht="67.2">
      <c r="A1173" s="280">
        <v>1264</v>
      </c>
      <c r="B1173" s="72" t="s">
        <v>1347</v>
      </c>
      <c r="C1173" s="73">
        <v>1</v>
      </c>
      <c r="D1173" s="74">
        <v>0.18</v>
      </c>
      <c r="E1173" s="276" t="s">
        <v>1279</v>
      </c>
      <c r="F1173" s="276" t="s">
        <v>1348</v>
      </c>
      <c r="G1173" s="276" t="s">
        <v>1349</v>
      </c>
      <c r="H1173" s="9"/>
    </row>
    <row r="1174" spans="1:8" s="30" customFormat="1" ht="84">
      <c r="A1174" s="280">
        <v>1265</v>
      </c>
      <c r="B1174" s="72" t="s">
        <v>1350</v>
      </c>
      <c r="C1174" s="73">
        <v>1</v>
      </c>
      <c r="D1174" s="74">
        <v>0.18</v>
      </c>
      <c r="E1174" s="276" t="s">
        <v>773</v>
      </c>
      <c r="F1174" s="276" t="s">
        <v>1351</v>
      </c>
      <c r="G1174" s="276" t="s">
        <v>1352</v>
      </c>
      <c r="H1174" s="9"/>
    </row>
    <row r="1175" spans="1:8" s="30" customFormat="1" ht="50.4">
      <c r="A1175" s="462">
        <v>1266</v>
      </c>
      <c r="B1175" s="72" t="s">
        <v>1353</v>
      </c>
      <c r="C1175" s="73">
        <v>1</v>
      </c>
      <c r="D1175" s="74">
        <v>0.21</v>
      </c>
      <c r="E1175" s="276" t="s">
        <v>1279</v>
      </c>
      <c r="F1175" s="276" t="s">
        <v>1336</v>
      </c>
      <c r="G1175" s="276" t="s">
        <v>1337</v>
      </c>
      <c r="H1175" s="9"/>
    </row>
    <row r="1176" spans="1:8" s="30" customFormat="1" ht="67.2">
      <c r="A1176" s="462">
        <v>1267</v>
      </c>
      <c r="B1176" s="72" t="s">
        <v>1354</v>
      </c>
      <c r="C1176" s="73">
        <v>1</v>
      </c>
      <c r="D1176" s="74">
        <v>0.31</v>
      </c>
      <c r="E1176" s="276" t="s">
        <v>1283</v>
      </c>
      <c r="F1176" s="276" t="s">
        <v>1355</v>
      </c>
      <c r="G1176" s="276" t="s">
        <v>1356</v>
      </c>
      <c r="H1176" s="9"/>
    </row>
    <row r="1177" spans="1:8" s="30" customFormat="1" ht="67.2">
      <c r="A1177" s="462">
        <v>1268</v>
      </c>
      <c r="B1177" s="72" t="s">
        <v>1357</v>
      </c>
      <c r="C1177" s="73">
        <v>1</v>
      </c>
      <c r="D1177" s="74">
        <v>0.15</v>
      </c>
      <c r="E1177" s="276" t="s">
        <v>1283</v>
      </c>
      <c r="F1177" s="276" t="s">
        <v>1358</v>
      </c>
      <c r="G1177" s="276" t="s">
        <v>1359</v>
      </c>
      <c r="H1177" s="9"/>
    </row>
    <row r="1178" spans="1:8" s="30" customFormat="1" ht="67.2">
      <c r="A1178" s="464">
        <v>1269</v>
      </c>
      <c r="B1178" s="72" t="s">
        <v>1360</v>
      </c>
      <c r="C1178" s="73">
        <v>1</v>
      </c>
      <c r="D1178" s="74">
        <v>0.23</v>
      </c>
      <c r="E1178" s="276" t="s">
        <v>1283</v>
      </c>
      <c r="F1178" s="276" t="s">
        <v>1361</v>
      </c>
      <c r="G1178" s="276" t="s">
        <v>1362</v>
      </c>
      <c r="H1178" s="9"/>
    </row>
    <row r="1179" spans="1:8" s="30" customFormat="1" ht="67.2">
      <c r="A1179" s="280">
        <v>1270</v>
      </c>
      <c r="B1179" s="72" t="s">
        <v>1363</v>
      </c>
      <c r="C1179" s="73">
        <v>1</v>
      </c>
      <c r="D1179" s="74">
        <v>0.23</v>
      </c>
      <c r="E1179" s="276" t="s">
        <v>1283</v>
      </c>
      <c r="F1179" s="276" t="s">
        <v>1364</v>
      </c>
      <c r="G1179" s="276" t="s">
        <v>1365</v>
      </c>
      <c r="H1179" s="9"/>
    </row>
    <row r="1180" spans="1:8" s="30" customFormat="1" ht="67.2">
      <c r="A1180" s="280">
        <v>1271</v>
      </c>
      <c r="B1180" s="72" t="s">
        <v>1366</v>
      </c>
      <c r="C1180" s="73">
        <v>1</v>
      </c>
      <c r="D1180" s="74">
        <v>0.21</v>
      </c>
      <c r="E1180" s="276" t="s">
        <v>1283</v>
      </c>
      <c r="F1180" s="276" t="s">
        <v>1331</v>
      </c>
      <c r="G1180" s="276" t="s">
        <v>1367</v>
      </c>
      <c r="H1180" s="9"/>
    </row>
    <row r="1181" spans="1:8" s="30" customFormat="1" ht="84">
      <c r="A1181" s="280">
        <v>1272</v>
      </c>
      <c r="B1181" s="72" t="s">
        <v>1368</v>
      </c>
      <c r="C1181" s="73">
        <v>1</v>
      </c>
      <c r="D1181" s="74">
        <v>0.28999999999999998</v>
      </c>
      <c r="E1181" s="276" t="s">
        <v>1283</v>
      </c>
      <c r="F1181" s="276" t="s">
        <v>1369</v>
      </c>
      <c r="G1181" s="276" t="s">
        <v>1370</v>
      </c>
      <c r="H1181" s="9"/>
    </row>
    <row r="1182" spans="1:8" s="30" customFormat="1" ht="50.4">
      <c r="A1182" s="280">
        <v>1273</v>
      </c>
      <c r="B1182" s="72" t="s">
        <v>1371</v>
      </c>
      <c r="C1182" s="73">
        <v>1</v>
      </c>
      <c r="D1182" s="74">
        <v>0.26</v>
      </c>
      <c r="E1182" s="276" t="s">
        <v>773</v>
      </c>
      <c r="F1182" s="276" t="s">
        <v>1372</v>
      </c>
      <c r="G1182" s="276" t="s">
        <v>1373</v>
      </c>
      <c r="H1182" s="9"/>
    </row>
    <row r="1183" spans="1:8" s="30" customFormat="1" ht="50.4">
      <c r="A1183" s="280">
        <v>1274</v>
      </c>
      <c r="B1183" s="72" t="s">
        <v>1374</v>
      </c>
      <c r="C1183" s="73">
        <v>1</v>
      </c>
      <c r="D1183" s="74">
        <v>0.4</v>
      </c>
      <c r="E1183" s="276" t="s">
        <v>732</v>
      </c>
      <c r="F1183" s="276" t="s">
        <v>1375</v>
      </c>
      <c r="G1183" s="276" t="s">
        <v>1376</v>
      </c>
      <c r="H1183" s="9"/>
    </row>
    <row r="1184" spans="1:8" s="30" customFormat="1" ht="50.4">
      <c r="A1184" s="280">
        <v>1275</v>
      </c>
      <c r="B1184" s="72" t="s">
        <v>1377</v>
      </c>
      <c r="C1184" s="73">
        <v>1</v>
      </c>
      <c r="D1184" s="74">
        <v>0.16</v>
      </c>
      <c r="E1184" s="276" t="s">
        <v>550</v>
      </c>
      <c r="F1184" s="276" t="s">
        <v>1378</v>
      </c>
      <c r="G1184" s="276" t="s">
        <v>1379</v>
      </c>
      <c r="H1184" s="9"/>
    </row>
    <row r="1185" spans="1:8" s="30" customFormat="1" ht="50.4">
      <c r="A1185" s="280">
        <v>1276</v>
      </c>
      <c r="B1185" s="72" t="s">
        <v>1380</v>
      </c>
      <c r="C1185" s="73">
        <v>1</v>
      </c>
      <c r="D1185" s="74">
        <v>0.33</v>
      </c>
      <c r="E1185" s="276" t="s">
        <v>550</v>
      </c>
      <c r="F1185" s="276" t="s">
        <v>1381</v>
      </c>
      <c r="G1185" s="276" t="s">
        <v>1382</v>
      </c>
      <c r="H1185" s="9"/>
    </row>
    <row r="1186" spans="1:8" s="30" customFormat="1" ht="50.4">
      <c r="A1186" s="280">
        <v>1277</v>
      </c>
      <c r="B1186" s="72" t="s">
        <v>1383</v>
      </c>
      <c r="C1186" s="73">
        <v>1</v>
      </c>
      <c r="D1186" s="74">
        <v>0.2</v>
      </c>
      <c r="E1186" s="276" t="s">
        <v>1384</v>
      </c>
      <c r="F1186" s="276" t="s">
        <v>1385</v>
      </c>
      <c r="G1186" s="276" t="s">
        <v>1386</v>
      </c>
      <c r="H1186" s="9"/>
    </row>
    <row r="1187" spans="1:8" s="30" customFormat="1" ht="50.4">
      <c r="A1187" s="280">
        <v>1278</v>
      </c>
      <c r="B1187" s="72" t="s">
        <v>6062</v>
      </c>
      <c r="C1187" s="73">
        <v>1</v>
      </c>
      <c r="D1187" s="74">
        <v>0.41</v>
      </c>
      <c r="E1187" s="276"/>
      <c r="F1187" s="276" t="s">
        <v>1387</v>
      </c>
      <c r="G1187" s="276" t="s">
        <v>1388</v>
      </c>
      <c r="H1187" s="9"/>
    </row>
    <row r="1188" spans="1:8" s="30" customFormat="1" ht="50.4">
      <c r="A1188" s="280">
        <v>1279</v>
      </c>
      <c r="B1188" s="72" t="s">
        <v>1389</v>
      </c>
      <c r="C1188" s="73">
        <v>1</v>
      </c>
      <c r="D1188" s="73">
        <v>0.28000000000000003</v>
      </c>
      <c r="E1188" s="276" t="s">
        <v>550</v>
      </c>
      <c r="F1188" s="276" t="s">
        <v>1390</v>
      </c>
      <c r="G1188" s="276" t="s">
        <v>1391</v>
      </c>
      <c r="H1188" s="9"/>
    </row>
    <row r="1189" spans="1:8" s="30" customFormat="1" ht="33.6">
      <c r="A1189" s="280">
        <v>1280</v>
      </c>
      <c r="B1189" s="72" t="s">
        <v>1392</v>
      </c>
      <c r="C1189" s="73">
        <v>1</v>
      </c>
      <c r="D1189" s="73">
        <v>0.16</v>
      </c>
      <c r="E1189" s="276" t="s">
        <v>550</v>
      </c>
      <c r="F1189" s="276" t="s">
        <v>1390</v>
      </c>
      <c r="G1189" s="276" t="s">
        <v>1391</v>
      </c>
      <c r="H1189" s="9"/>
    </row>
    <row r="1190" spans="1:8" s="30" customFormat="1" ht="50.4">
      <c r="A1190" s="465">
        <v>1281</v>
      </c>
      <c r="B1190" s="72" t="s">
        <v>1393</v>
      </c>
      <c r="C1190" s="73">
        <v>1</v>
      </c>
      <c r="D1190" s="73">
        <v>1.22</v>
      </c>
      <c r="E1190" s="276" t="s">
        <v>550</v>
      </c>
      <c r="F1190" s="276" t="s">
        <v>1394</v>
      </c>
      <c r="G1190" s="276" t="s">
        <v>1395</v>
      </c>
      <c r="H1190" s="9"/>
    </row>
    <row r="1191" spans="1:8" s="30" customFormat="1" ht="50.4">
      <c r="A1191" s="280">
        <v>1282</v>
      </c>
      <c r="B1191" s="72" t="s">
        <v>1396</v>
      </c>
      <c r="C1191" s="73">
        <v>1</v>
      </c>
      <c r="D1191" s="73">
        <v>0.06</v>
      </c>
      <c r="E1191" s="85" t="s">
        <v>550</v>
      </c>
      <c r="F1191" s="276" t="s">
        <v>1390</v>
      </c>
      <c r="G1191" s="276" t="s">
        <v>1397</v>
      </c>
      <c r="H1191" s="9"/>
    </row>
    <row r="1192" spans="1:8" s="30" customFormat="1" ht="50.4">
      <c r="A1192" s="280">
        <v>1283</v>
      </c>
      <c r="B1192" s="72" t="s">
        <v>1398</v>
      </c>
      <c r="C1192" s="73">
        <v>1</v>
      </c>
      <c r="D1192" s="73">
        <v>0.3</v>
      </c>
      <c r="E1192" s="276" t="s">
        <v>550</v>
      </c>
      <c r="F1192" s="276" t="s">
        <v>1399</v>
      </c>
      <c r="G1192" s="276" t="s">
        <v>1395</v>
      </c>
      <c r="H1192" s="9"/>
    </row>
    <row r="1193" spans="1:8" s="30" customFormat="1" ht="50.4">
      <c r="A1193" s="280">
        <v>1284</v>
      </c>
      <c r="B1193" s="72" t="s">
        <v>1400</v>
      </c>
      <c r="C1193" s="73">
        <v>1</v>
      </c>
      <c r="D1193" s="73">
        <v>0.37</v>
      </c>
      <c r="E1193" s="276" t="s">
        <v>1279</v>
      </c>
      <c r="F1193" s="276" t="s">
        <v>1401</v>
      </c>
      <c r="G1193" s="276" t="s">
        <v>1402</v>
      </c>
      <c r="H1193" s="9"/>
    </row>
    <row r="1194" spans="1:8" s="30" customFormat="1" ht="50.4">
      <c r="A1194" s="280">
        <v>1285</v>
      </c>
      <c r="B1194" s="72" t="s">
        <v>1403</v>
      </c>
      <c r="C1194" s="73">
        <v>1</v>
      </c>
      <c r="D1194" s="73">
        <v>1.22</v>
      </c>
      <c r="E1194" s="276" t="s">
        <v>550</v>
      </c>
      <c r="F1194" s="276" t="s">
        <v>1404</v>
      </c>
      <c r="G1194" s="276" t="s">
        <v>1405</v>
      </c>
      <c r="H1194" s="9"/>
    </row>
    <row r="1195" spans="1:8" s="30" customFormat="1" ht="33.6">
      <c r="A1195" s="280">
        <v>1286</v>
      </c>
      <c r="B1195" s="72" t="s">
        <v>1406</v>
      </c>
      <c r="C1195" s="73">
        <v>1</v>
      </c>
      <c r="D1195" s="73">
        <v>0.28999999999999998</v>
      </c>
      <c r="E1195" s="85" t="s">
        <v>550</v>
      </c>
      <c r="F1195" s="276" t="s">
        <v>1399</v>
      </c>
      <c r="G1195" s="276" t="s">
        <v>1407</v>
      </c>
      <c r="H1195" s="9"/>
    </row>
    <row r="1196" spans="1:8" s="30" customFormat="1" ht="50.4">
      <c r="A1196" s="280">
        <v>1287</v>
      </c>
      <c r="B1196" s="72" t="s">
        <v>1408</v>
      </c>
      <c r="C1196" s="73">
        <v>1</v>
      </c>
      <c r="D1196" s="73">
        <v>0.25</v>
      </c>
      <c r="E1196" s="276" t="s">
        <v>550</v>
      </c>
      <c r="F1196" s="276" t="s">
        <v>1409</v>
      </c>
      <c r="G1196" s="276" t="s">
        <v>1410</v>
      </c>
      <c r="H1196" s="9"/>
    </row>
    <row r="1197" spans="1:8" s="30" customFormat="1" ht="75">
      <c r="A1197" s="280">
        <v>1288</v>
      </c>
      <c r="B1197" s="455" t="s">
        <v>911</v>
      </c>
      <c r="C1197" s="123">
        <v>1</v>
      </c>
      <c r="D1197" s="456">
        <v>0.36</v>
      </c>
      <c r="E1197" s="65" t="s">
        <v>912</v>
      </c>
      <c r="F1197" s="65" t="s">
        <v>913</v>
      </c>
      <c r="G1197" s="65" t="s">
        <v>914</v>
      </c>
      <c r="H1197" s="9"/>
    </row>
    <row r="1198" spans="1:8" s="30" customFormat="1" ht="75">
      <c r="A1198" s="280">
        <v>1289</v>
      </c>
      <c r="B1198" s="387" t="s">
        <v>915</v>
      </c>
      <c r="C1198" s="285">
        <v>2</v>
      </c>
      <c r="D1198" s="318">
        <v>0.52</v>
      </c>
      <c r="E1198" s="47" t="s">
        <v>550</v>
      </c>
      <c r="F1198" s="67" t="s">
        <v>913</v>
      </c>
      <c r="G1198" s="67" t="s">
        <v>914</v>
      </c>
      <c r="H1198" s="9"/>
    </row>
    <row r="1199" spans="1:8" s="30" customFormat="1" ht="45">
      <c r="A1199" s="280">
        <v>1290</v>
      </c>
      <c r="B1199" s="387" t="s">
        <v>916</v>
      </c>
      <c r="C1199" s="285">
        <v>1</v>
      </c>
      <c r="D1199" s="318">
        <v>0.12</v>
      </c>
      <c r="E1199" s="47" t="s">
        <v>275</v>
      </c>
      <c r="F1199" s="47" t="s">
        <v>917</v>
      </c>
      <c r="G1199" s="47" t="s">
        <v>918</v>
      </c>
      <c r="H1199" s="9"/>
    </row>
    <row r="1200" spans="1:8" s="30" customFormat="1" ht="60">
      <c r="A1200" s="280">
        <v>1291</v>
      </c>
      <c r="B1200" s="68" t="s">
        <v>919</v>
      </c>
      <c r="C1200" s="285">
        <v>2</v>
      </c>
      <c r="D1200" s="318">
        <v>0.42</v>
      </c>
      <c r="E1200" s="47" t="s">
        <v>275</v>
      </c>
      <c r="F1200" s="45" t="s">
        <v>920</v>
      </c>
      <c r="G1200" s="45" t="s">
        <v>921</v>
      </c>
      <c r="H1200" s="9"/>
    </row>
    <row r="1201" spans="1:8" s="30" customFormat="1" ht="45">
      <c r="A1201" s="462">
        <v>1292</v>
      </c>
      <c r="B1201" s="68" t="s">
        <v>922</v>
      </c>
      <c r="C1201" s="285">
        <v>1</v>
      </c>
      <c r="D1201" s="318">
        <v>3.18</v>
      </c>
      <c r="E1201" s="47" t="s">
        <v>275</v>
      </c>
      <c r="F1201" s="46" t="s">
        <v>923</v>
      </c>
      <c r="G1201" s="68" t="s">
        <v>924</v>
      </c>
      <c r="H1201" s="9"/>
    </row>
    <row r="1202" spans="1:8" s="30" customFormat="1" ht="45">
      <c r="A1202" s="462">
        <v>1293</v>
      </c>
      <c r="B1202" s="68" t="s">
        <v>925</v>
      </c>
      <c r="C1202" s="285">
        <v>1</v>
      </c>
      <c r="D1202" s="318">
        <v>0.12</v>
      </c>
      <c r="E1202" s="47" t="s">
        <v>275</v>
      </c>
      <c r="F1202" s="46" t="s">
        <v>740</v>
      </c>
      <c r="G1202" s="45" t="s">
        <v>926</v>
      </c>
      <c r="H1202" s="9"/>
    </row>
    <row r="1203" spans="1:8" s="30" customFormat="1" ht="45">
      <c r="A1203" s="462">
        <v>1294</v>
      </c>
      <c r="B1203" s="68" t="s">
        <v>927</v>
      </c>
      <c r="C1203" s="285">
        <v>1</v>
      </c>
      <c r="D1203" s="318">
        <v>0.51</v>
      </c>
      <c r="E1203" s="47" t="s">
        <v>275</v>
      </c>
      <c r="F1203" s="45" t="s">
        <v>928</v>
      </c>
      <c r="G1203" s="45" t="s">
        <v>929</v>
      </c>
      <c r="H1203" s="9"/>
    </row>
    <row r="1204" spans="1:8" s="30" customFormat="1" ht="45">
      <c r="A1204" s="462">
        <v>1295</v>
      </c>
      <c r="B1204" s="68" t="s">
        <v>930</v>
      </c>
      <c r="C1204" s="285">
        <v>1</v>
      </c>
      <c r="D1204" s="457">
        <v>0.9</v>
      </c>
      <c r="E1204" s="47" t="s">
        <v>275</v>
      </c>
      <c r="F1204" s="45" t="s">
        <v>931</v>
      </c>
      <c r="G1204" s="45" t="s">
        <v>932</v>
      </c>
      <c r="H1204" s="9"/>
    </row>
    <row r="1205" spans="1:8" s="30" customFormat="1" ht="45">
      <c r="A1205" s="462">
        <v>1296</v>
      </c>
      <c r="B1205" s="68" t="s">
        <v>933</v>
      </c>
      <c r="C1205" s="285">
        <v>3</v>
      </c>
      <c r="D1205" s="318">
        <v>1.1200000000000001</v>
      </c>
      <c r="E1205" s="47" t="s">
        <v>275</v>
      </c>
      <c r="F1205" s="46" t="s">
        <v>740</v>
      </c>
      <c r="G1205" s="45" t="s">
        <v>934</v>
      </c>
      <c r="H1205" s="9"/>
    </row>
    <row r="1206" spans="1:8" s="30" customFormat="1" ht="45">
      <c r="A1206" s="462">
        <v>1297</v>
      </c>
      <c r="B1206" s="68" t="s">
        <v>935</v>
      </c>
      <c r="C1206" s="285">
        <v>1</v>
      </c>
      <c r="D1206" s="318">
        <v>0.12</v>
      </c>
      <c r="E1206" s="47" t="s">
        <v>275</v>
      </c>
      <c r="F1206" s="46" t="s">
        <v>936</v>
      </c>
      <c r="G1206" s="45" t="s">
        <v>937</v>
      </c>
      <c r="H1206" s="9"/>
    </row>
    <row r="1207" spans="1:8" s="30" customFormat="1" ht="45">
      <c r="A1207" s="462">
        <v>1298</v>
      </c>
      <c r="B1207" s="68" t="s">
        <v>938</v>
      </c>
      <c r="C1207" s="285">
        <v>1</v>
      </c>
      <c r="D1207" s="318">
        <v>0.32</v>
      </c>
      <c r="E1207" s="47" t="s">
        <v>275</v>
      </c>
      <c r="F1207" s="45" t="s">
        <v>939</v>
      </c>
      <c r="G1207" s="392" t="s">
        <v>940</v>
      </c>
      <c r="H1207" s="9"/>
    </row>
    <row r="1208" spans="1:8" s="30" customFormat="1" ht="45">
      <c r="A1208" s="462">
        <v>1299</v>
      </c>
      <c r="B1208" s="68" t="s">
        <v>941</v>
      </c>
      <c r="C1208" s="285">
        <v>1</v>
      </c>
      <c r="D1208" s="318">
        <v>0.12</v>
      </c>
      <c r="E1208" s="47" t="s">
        <v>275</v>
      </c>
      <c r="F1208" s="46" t="s">
        <v>942</v>
      </c>
      <c r="G1208" s="45" t="s">
        <v>943</v>
      </c>
      <c r="H1208" s="9"/>
    </row>
    <row r="1209" spans="1:8" s="30" customFormat="1" ht="45">
      <c r="A1209" s="462">
        <v>1300</v>
      </c>
      <c r="B1209" s="68" t="s">
        <v>944</v>
      </c>
      <c r="C1209" s="285">
        <v>1</v>
      </c>
      <c r="D1209" s="318">
        <v>0.42</v>
      </c>
      <c r="E1209" s="47" t="s">
        <v>275</v>
      </c>
      <c r="F1209" s="45" t="s">
        <v>928</v>
      </c>
      <c r="G1209" s="45" t="s">
        <v>945</v>
      </c>
      <c r="H1209" s="9"/>
    </row>
    <row r="1210" spans="1:8" s="30" customFormat="1" ht="45">
      <c r="A1210" s="462">
        <v>1301</v>
      </c>
      <c r="B1210" s="68" t="s">
        <v>946</v>
      </c>
      <c r="C1210" s="285">
        <v>1</v>
      </c>
      <c r="D1210" s="318">
        <v>0.13</v>
      </c>
      <c r="E1210" s="46" t="s">
        <v>947</v>
      </c>
      <c r="F1210" s="45" t="s">
        <v>948</v>
      </c>
      <c r="G1210" s="45" t="s">
        <v>949</v>
      </c>
      <c r="H1210" s="9"/>
    </row>
    <row r="1211" spans="1:8" s="272" customFormat="1" ht="30">
      <c r="A1211" s="462">
        <v>1302</v>
      </c>
      <c r="B1211" s="68" t="s">
        <v>950</v>
      </c>
      <c r="C1211" s="285">
        <v>1</v>
      </c>
      <c r="D1211" s="318">
        <v>1.1200000000000001</v>
      </c>
      <c r="E1211" s="45" t="s">
        <v>951</v>
      </c>
      <c r="F1211" s="45" t="s">
        <v>928</v>
      </c>
      <c r="G1211" s="45" t="s">
        <v>952</v>
      </c>
      <c r="H1211" s="9"/>
    </row>
    <row r="1212" spans="1:8" s="272" customFormat="1" ht="45">
      <c r="A1212" s="462">
        <v>1303</v>
      </c>
      <c r="B1212" s="68" t="s">
        <v>953</v>
      </c>
      <c r="C1212" s="285">
        <v>1</v>
      </c>
      <c r="D1212" s="318">
        <v>0.1</v>
      </c>
      <c r="E1212" s="45" t="s">
        <v>951</v>
      </c>
      <c r="F1212" s="45" t="s">
        <v>928</v>
      </c>
      <c r="G1212" s="45" t="s">
        <v>952</v>
      </c>
      <c r="H1212" s="9"/>
    </row>
    <row r="1213" spans="1:8" s="272" customFormat="1" ht="45">
      <c r="A1213" s="462">
        <v>1304</v>
      </c>
      <c r="B1213" s="68" t="s">
        <v>954</v>
      </c>
      <c r="C1213" s="285">
        <v>1</v>
      </c>
      <c r="D1213" s="318">
        <v>0.9</v>
      </c>
      <c r="E1213" s="45" t="s">
        <v>951</v>
      </c>
      <c r="F1213" s="45" t="s">
        <v>676</v>
      </c>
      <c r="G1213" s="45" t="s">
        <v>955</v>
      </c>
      <c r="H1213" s="9"/>
    </row>
    <row r="1214" spans="1:8" s="272" customFormat="1" ht="60">
      <c r="A1214" s="462">
        <v>1305</v>
      </c>
      <c r="B1214" s="68" t="s">
        <v>956</v>
      </c>
      <c r="C1214" s="285">
        <v>1</v>
      </c>
      <c r="D1214" s="318">
        <v>0.08</v>
      </c>
      <c r="E1214" s="45" t="s">
        <v>957</v>
      </c>
      <c r="F1214" s="45" t="s">
        <v>958</v>
      </c>
      <c r="G1214" s="45" t="s">
        <v>959</v>
      </c>
      <c r="H1214" s="9"/>
    </row>
    <row r="1215" spans="1:8" s="272" customFormat="1" ht="45">
      <c r="A1215" s="462">
        <v>1306</v>
      </c>
      <c r="B1215" s="68" t="s">
        <v>960</v>
      </c>
      <c r="C1215" s="285">
        <v>1</v>
      </c>
      <c r="D1215" s="318">
        <v>0.53</v>
      </c>
      <c r="E1215" s="45" t="s">
        <v>951</v>
      </c>
      <c r="F1215" s="45" t="s">
        <v>961</v>
      </c>
      <c r="G1215" s="45" t="s">
        <v>962</v>
      </c>
      <c r="H1215" s="9"/>
    </row>
    <row r="1216" spans="1:8" s="272" customFormat="1" ht="45">
      <c r="A1216" s="462">
        <v>1307</v>
      </c>
      <c r="B1216" s="68" t="s">
        <v>963</v>
      </c>
      <c r="C1216" s="285">
        <v>1</v>
      </c>
      <c r="D1216" s="318">
        <v>0.12</v>
      </c>
      <c r="E1216" s="45" t="s">
        <v>951</v>
      </c>
      <c r="F1216" s="45" t="s">
        <v>961</v>
      </c>
      <c r="G1216" s="45" t="s">
        <v>962</v>
      </c>
      <c r="H1216" s="9"/>
    </row>
    <row r="1217" spans="1:8" s="272" customFormat="1" ht="75">
      <c r="A1217" s="462">
        <v>1308</v>
      </c>
      <c r="B1217" s="68" t="s">
        <v>964</v>
      </c>
      <c r="C1217" s="285">
        <v>4</v>
      </c>
      <c r="D1217" s="457">
        <v>2.5</v>
      </c>
      <c r="E1217" s="45" t="s">
        <v>957</v>
      </c>
      <c r="F1217" s="45" t="s">
        <v>965</v>
      </c>
      <c r="G1217" s="45" t="s">
        <v>966</v>
      </c>
      <c r="H1217" s="9"/>
    </row>
    <row r="1218" spans="1:8" s="272" customFormat="1" ht="45">
      <c r="A1218" s="462">
        <v>1309</v>
      </c>
      <c r="B1218" s="68" t="s">
        <v>967</v>
      </c>
      <c r="C1218" s="285">
        <v>1</v>
      </c>
      <c r="D1218" s="318">
        <v>0.42</v>
      </c>
      <c r="E1218" s="45" t="s">
        <v>968</v>
      </c>
      <c r="F1218" s="45" t="s">
        <v>969</v>
      </c>
      <c r="G1218" s="45" t="s">
        <v>970</v>
      </c>
      <c r="H1218" s="9"/>
    </row>
    <row r="1219" spans="1:8" s="272" customFormat="1" ht="45">
      <c r="A1219" s="462">
        <v>1310</v>
      </c>
      <c r="B1219" s="68" t="s">
        <v>6063</v>
      </c>
      <c r="C1219" s="285">
        <v>1</v>
      </c>
      <c r="D1219" s="318">
        <v>0.25</v>
      </c>
      <c r="E1219" s="46" t="s">
        <v>550</v>
      </c>
      <c r="F1219" s="45" t="s">
        <v>971</v>
      </c>
      <c r="G1219" s="45" t="s">
        <v>972</v>
      </c>
      <c r="H1219" s="9"/>
    </row>
    <row r="1220" spans="1:8" s="272" customFormat="1" ht="75">
      <c r="A1220" s="462">
        <v>1311</v>
      </c>
      <c r="B1220" s="68" t="s">
        <v>973</v>
      </c>
      <c r="C1220" s="285">
        <v>1</v>
      </c>
      <c r="D1220" s="361">
        <v>3.2000000000000001E-2</v>
      </c>
      <c r="E1220" s="46" t="s">
        <v>550</v>
      </c>
      <c r="F1220" s="45" t="s">
        <v>974</v>
      </c>
      <c r="G1220" s="45" t="s">
        <v>975</v>
      </c>
      <c r="H1220" s="9"/>
    </row>
    <row r="1221" spans="1:8" s="272" customFormat="1" ht="45">
      <c r="A1221" s="462">
        <v>1312</v>
      </c>
      <c r="B1221" s="68" t="s">
        <v>976</v>
      </c>
      <c r="C1221" s="285">
        <v>4</v>
      </c>
      <c r="D1221" s="318">
        <v>0.83</v>
      </c>
      <c r="E1221" s="46" t="s">
        <v>550</v>
      </c>
      <c r="F1221" s="46" t="s">
        <v>977</v>
      </c>
      <c r="G1221" s="45" t="s">
        <v>978</v>
      </c>
      <c r="H1221" s="9"/>
    </row>
    <row r="1222" spans="1:8" s="272" customFormat="1" ht="45">
      <c r="A1222" s="462">
        <v>1314</v>
      </c>
      <c r="B1222" s="68" t="s">
        <v>979</v>
      </c>
      <c r="C1222" s="285">
        <v>1</v>
      </c>
      <c r="D1222" s="361">
        <v>0.10100000000000001</v>
      </c>
      <c r="E1222" s="46" t="s">
        <v>550</v>
      </c>
      <c r="F1222" s="46" t="s">
        <v>980</v>
      </c>
      <c r="G1222" s="45" t="s">
        <v>981</v>
      </c>
      <c r="H1222" s="9"/>
    </row>
    <row r="1223" spans="1:8" s="272" customFormat="1" ht="60">
      <c r="A1223" s="462">
        <v>1315</v>
      </c>
      <c r="B1223" s="68" t="s">
        <v>982</v>
      </c>
      <c r="C1223" s="285">
        <v>1</v>
      </c>
      <c r="D1223" s="318">
        <v>0.06</v>
      </c>
      <c r="E1223" s="46" t="s">
        <v>550</v>
      </c>
      <c r="F1223" s="45" t="s">
        <v>983</v>
      </c>
      <c r="G1223" s="45" t="s">
        <v>984</v>
      </c>
      <c r="H1223" s="9"/>
    </row>
    <row r="1224" spans="1:8" s="272" customFormat="1" ht="75">
      <c r="A1224" s="462">
        <v>1316</v>
      </c>
      <c r="B1224" s="68" t="s">
        <v>985</v>
      </c>
      <c r="C1224" s="285">
        <v>1</v>
      </c>
      <c r="D1224" s="318">
        <v>0.12</v>
      </c>
      <c r="E1224" s="45" t="s">
        <v>986</v>
      </c>
      <c r="F1224" s="45" t="s">
        <v>987</v>
      </c>
      <c r="G1224" s="45" t="s">
        <v>988</v>
      </c>
      <c r="H1224" s="9"/>
    </row>
    <row r="1225" spans="1:8" s="272" customFormat="1" ht="60">
      <c r="A1225" s="462">
        <v>1317</v>
      </c>
      <c r="B1225" s="68" t="s">
        <v>989</v>
      </c>
      <c r="C1225" s="285">
        <v>1</v>
      </c>
      <c r="D1225" s="457">
        <v>1.6</v>
      </c>
      <c r="E1225" s="46" t="s">
        <v>990</v>
      </c>
      <c r="F1225" s="45" t="s">
        <v>991</v>
      </c>
      <c r="G1225" s="45" t="s">
        <v>992</v>
      </c>
      <c r="H1225" s="9"/>
    </row>
    <row r="1226" spans="1:8" s="272" customFormat="1" ht="45">
      <c r="A1226" s="462">
        <v>1318</v>
      </c>
      <c r="B1226" s="68" t="s">
        <v>993</v>
      </c>
      <c r="C1226" s="285">
        <v>1</v>
      </c>
      <c r="D1226" s="318">
        <v>0.12</v>
      </c>
      <c r="E1226" s="46" t="s">
        <v>550</v>
      </c>
      <c r="F1226" s="46" t="s">
        <v>994</v>
      </c>
      <c r="G1226" s="45" t="s">
        <v>995</v>
      </c>
      <c r="H1226" s="9"/>
    </row>
    <row r="1227" spans="1:8" s="272" customFormat="1" ht="45">
      <c r="A1227" s="463">
        <v>1319</v>
      </c>
      <c r="B1227" s="68" t="s">
        <v>956</v>
      </c>
      <c r="C1227" s="285">
        <v>1</v>
      </c>
      <c r="D1227" s="318">
        <v>0.13</v>
      </c>
      <c r="E1227" s="46" t="s">
        <v>550</v>
      </c>
      <c r="F1227" s="46" t="s">
        <v>698</v>
      </c>
      <c r="G1227" s="45" t="s">
        <v>996</v>
      </c>
      <c r="H1227" s="9"/>
    </row>
    <row r="1228" spans="1:8" s="272" customFormat="1" ht="45">
      <c r="A1228" s="463">
        <v>1320</v>
      </c>
      <c r="B1228" s="68" t="s">
        <v>927</v>
      </c>
      <c r="C1228" s="285">
        <v>1</v>
      </c>
      <c r="D1228" s="318">
        <v>0.11</v>
      </c>
      <c r="E1228" s="46" t="s">
        <v>550</v>
      </c>
      <c r="F1228" s="46" t="s">
        <v>698</v>
      </c>
      <c r="G1228" s="45" t="s">
        <v>996</v>
      </c>
      <c r="H1228" s="9"/>
    </row>
    <row r="1229" spans="1:8" s="272" customFormat="1" ht="60">
      <c r="A1229" s="463">
        <v>1321</v>
      </c>
      <c r="B1229" s="68" t="s">
        <v>997</v>
      </c>
      <c r="C1229" s="285">
        <v>1</v>
      </c>
      <c r="D1229" s="361">
        <v>5.7000000000000002E-2</v>
      </c>
      <c r="E1229" s="45" t="s">
        <v>998</v>
      </c>
      <c r="F1229" s="45" t="s">
        <v>999</v>
      </c>
      <c r="G1229" s="45" t="s">
        <v>1000</v>
      </c>
      <c r="H1229" s="9"/>
    </row>
    <row r="1230" spans="1:8" s="272" customFormat="1" ht="60">
      <c r="A1230" s="463">
        <v>1322</v>
      </c>
      <c r="B1230" s="68" t="s">
        <v>1001</v>
      </c>
      <c r="C1230" s="285">
        <v>1</v>
      </c>
      <c r="D1230" s="318">
        <v>0.16</v>
      </c>
      <c r="E1230" s="46" t="s">
        <v>550</v>
      </c>
      <c r="F1230" s="45" t="s">
        <v>999</v>
      </c>
      <c r="G1230" s="45" t="s">
        <v>1000</v>
      </c>
      <c r="H1230" s="9"/>
    </row>
    <row r="1231" spans="1:8" s="272" customFormat="1" ht="45">
      <c r="A1231" s="463">
        <v>1323</v>
      </c>
      <c r="B1231" s="68" t="s">
        <v>1002</v>
      </c>
      <c r="C1231" s="285">
        <v>1</v>
      </c>
      <c r="D1231" s="318">
        <v>0.12</v>
      </c>
      <c r="E1231" s="46" t="s">
        <v>550</v>
      </c>
      <c r="F1231" s="46" t="s">
        <v>1003</v>
      </c>
      <c r="G1231" s="45" t="s">
        <v>1004</v>
      </c>
      <c r="H1231" s="9"/>
    </row>
    <row r="1232" spans="1:8" s="30" customFormat="1" ht="16.8">
      <c r="A1232" s="596" t="s">
        <v>5995</v>
      </c>
      <c r="B1232" s="597"/>
      <c r="C1232" s="414">
        <f>SUM(C726:C1210)</f>
        <v>633.26</v>
      </c>
      <c r="D1232" s="414">
        <f>SUM(D726:D1210)</f>
        <v>225.29400000000012</v>
      </c>
      <c r="E1232" s="415"/>
      <c r="F1232" s="415"/>
      <c r="G1232" s="415"/>
      <c r="H1232" s="416"/>
    </row>
    <row r="1233" spans="1:8" s="30" customFormat="1" ht="16.5" customHeight="1">
      <c r="A1233" s="591" t="s">
        <v>15</v>
      </c>
      <c r="B1233" s="592"/>
      <c r="C1233" s="592"/>
      <c r="D1233" s="592"/>
      <c r="E1233" s="592"/>
      <c r="F1233" s="592"/>
      <c r="G1233" s="592"/>
      <c r="H1233" s="593"/>
    </row>
    <row r="1234" spans="1:8" s="30" customFormat="1" ht="53.25" customHeight="1">
      <c r="A1234" s="463">
        <v>1324</v>
      </c>
      <c r="B1234" s="152" t="s">
        <v>1922</v>
      </c>
      <c r="C1234" s="153">
        <v>1</v>
      </c>
      <c r="D1234" s="153">
        <v>0.28999999999999998</v>
      </c>
      <c r="E1234" s="153" t="s">
        <v>550</v>
      </c>
      <c r="F1234" s="153" t="s">
        <v>1923</v>
      </c>
      <c r="G1234" s="153" t="s">
        <v>1924</v>
      </c>
      <c r="H1234" s="151"/>
    </row>
    <row r="1235" spans="1:8" s="30" customFormat="1" ht="45.75" customHeight="1">
      <c r="A1235" s="463">
        <v>1325</v>
      </c>
      <c r="B1235" s="153" t="s">
        <v>1925</v>
      </c>
      <c r="C1235" s="153">
        <v>1</v>
      </c>
      <c r="D1235" s="153">
        <v>1.6</v>
      </c>
      <c r="E1235" s="153" t="s">
        <v>445</v>
      </c>
      <c r="F1235" s="153" t="s">
        <v>1926</v>
      </c>
      <c r="G1235" s="153" t="s">
        <v>1927</v>
      </c>
      <c r="H1235" s="9"/>
    </row>
    <row r="1236" spans="1:8" s="30" customFormat="1" ht="32.25" customHeight="1">
      <c r="A1236" s="463">
        <v>1326</v>
      </c>
      <c r="B1236" s="153" t="s">
        <v>1928</v>
      </c>
      <c r="C1236" s="153">
        <v>1</v>
      </c>
      <c r="D1236" s="153">
        <v>0.08</v>
      </c>
      <c r="E1236" s="153" t="s">
        <v>445</v>
      </c>
      <c r="F1236" s="153" t="s">
        <v>1929</v>
      </c>
      <c r="G1236" s="153" t="s">
        <v>1930</v>
      </c>
      <c r="H1236" s="154"/>
    </row>
    <row r="1237" spans="1:8" s="30" customFormat="1" ht="33.75" customHeight="1">
      <c r="A1237" s="463">
        <v>1327</v>
      </c>
      <c r="B1237" s="34" t="s">
        <v>1928</v>
      </c>
      <c r="C1237" s="34">
        <v>1</v>
      </c>
      <c r="D1237" s="34">
        <v>0.08</v>
      </c>
      <c r="E1237" s="34" t="s">
        <v>445</v>
      </c>
      <c r="F1237" s="34" t="s">
        <v>1929</v>
      </c>
      <c r="G1237" s="34" t="s">
        <v>1930</v>
      </c>
      <c r="H1237" s="154"/>
    </row>
    <row r="1238" spans="1:8" s="30" customFormat="1" ht="29.25" customHeight="1">
      <c r="A1238" s="463">
        <v>1328</v>
      </c>
      <c r="B1238" s="153" t="s">
        <v>1931</v>
      </c>
      <c r="C1238" s="153">
        <v>1</v>
      </c>
      <c r="D1238" s="153">
        <v>0.2</v>
      </c>
      <c r="E1238" s="153" t="s">
        <v>445</v>
      </c>
      <c r="F1238" s="153" t="s">
        <v>1932</v>
      </c>
      <c r="G1238" s="153" t="s">
        <v>1933</v>
      </c>
      <c r="H1238" s="154"/>
    </row>
    <row r="1239" spans="1:8" s="30" customFormat="1" ht="42.75" customHeight="1">
      <c r="A1239" s="463">
        <v>1329</v>
      </c>
      <c r="B1239" s="34" t="s">
        <v>1934</v>
      </c>
      <c r="C1239" s="34">
        <v>1</v>
      </c>
      <c r="D1239" s="34"/>
      <c r="E1239" s="34" t="s">
        <v>445</v>
      </c>
      <c r="F1239" s="34" t="s">
        <v>1935</v>
      </c>
      <c r="G1239" s="34" t="s">
        <v>1936</v>
      </c>
      <c r="H1239" s="154"/>
    </row>
    <row r="1240" spans="1:8" s="30" customFormat="1" ht="28.5" customHeight="1">
      <c r="A1240" s="463">
        <v>1330</v>
      </c>
      <c r="B1240" s="34" t="s">
        <v>1937</v>
      </c>
      <c r="C1240" s="34">
        <v>1</v>
      </c>
      <c r="D1240" s="34">
        <v>0.06</v>
      </c>
      <c r="E1240" s="34" t="s">
        <v>445</v>
      </c>
      <c r="F1240" s="34" t="s">
        <v>1938</v>
      </c>
      <c r="G1240" s="34" t="s">
        <v>1939</v>
      </c>
      <c r="H1240" s="154"/>
    </row>
    <row r="1241" spans="1:8" s="30" customFormat="1" ht="34.5" customHeight="1">
      <c r="A1241" s="463">
        <v>131</v>
      </c>
      <c r="B1241" s="34" t="s">
        <v>1940</v>
      </c>
      <c r="C1241" s="34">
        <v>1</v>
      </c>
      <c r="D1241" s="34">
        <v>0.15</v>
      </c>
      <c r="E1241" s="34" t="s">
        <v>445</v>
      </c>
      <c r="F1241" s="34" t="s">
        <v>1941</v>
      </c>
      <c r="G1241" s="34" t="s">
        <v>1942</v>
      </c>
      <c r="H1241" s="154"/>
    </row>
    <row r="1242" spans="1:8" s="30" customFormat="1" ht="27.75" customHeight="1">
      <c r="A1242" s="463">
        <v>1332</v>
      </c>
      <c r="B1242" s="153" t="s">
        <v>1943</v>
      </c>
      <c r="C1242" s="153">
        <v>1</v>
      </c>
      <c r="D1242" s="153">
        <v>2</v>
      </c>
      <c r="E1242" s="153" t="s">
        <v>445</v>
      </c>
      <c r="F1242" s="153" t="s">
        <v>1944</v>
      </c>
      <c r="G1242" s="153" t="s">
        <v>445</v>
      </c>
      <c r="H1242" s="154"/>
    </row>
    <row r="1243" spans="1:8" s="30" customFormat="1" ht="29.25" customHeight="1">
      <c r="A1243" s="463">
        <v>1334</v>
      </c>
      <c r="B1243" s="34" t="s">
        <v>1945</v>
      </c>
      <c r="C1243" s="34">
        <v>1</v>
      </c>
      <c r="D1243" s="34">
        <v>0.1</v>
      </c>
      <c r="E1243" s="34" t="s">
        <v>445</v>
      </c>
      <c r="F1243" s="34" t="s">
        <v>1941</v>
      </c>
      <c r="G1243" s="34" t="s">
        <v>1942</v>
      </c>
      <c r="H1243" s="154"/>
    </row>
    <row r="1244" spans="1:8" s="30" customFormat="1" ht="28.5" customHeight="1">
      <c r="A1244" s="463">
        <v>1335</v>
      </c>
      <c r="B1244" s="34" t="s">
        <v>1946</v>
      </c>
      <c r="C1244" s="34">
        <v>1</v>
      </c>
      <c r="D1244" s="34">
        <v>0.05</v>
      </c>
      <c r="E1244" s="34" t="s">
        <v>445</v>
      </c>
      <c r="F1244" s="34" t="s">
        <v>1947</v>
      </c>
      <c r="G1244" s="34" t="s">
        <v>1948</v>
      </c>
      <c r="H1244" s="154"/>
    </row>
    <row r="1245" spans="1:8" s="30" customFormat="1" ht="29.25" customHeight="1">
      <c r="A1245" s="463">
        <v>1336</v>
      </c>
      <c r="B1245" s="34" t="s">
        <v>1949</v>
      </c>
      <c r="C1245" s="34">
        <v>2</v>
      </c>
      <c r="D1245" s="34">
        <v>2.2000000000000002</v>
      </c>
      <c r="E1245" s="34"/>
      <c r="F1245" s="34" t="s">
        <v>1941</v>
      </c>
      <c r="G1245" s="34" t="s">
        <v>1942</v>
      </c>
      <c r="H1245" s="154"/>
    </row>
    <row r="1246" spans="1:8" s="30" customFormat="1" ht="30" customHeight="1">
      <c r="A1246" s="463">
        <v>1337</v>
      </c>
      <c r="B1246" s="34" t="s">
        <v>1950</v>
      </c>
      <c r="C1246" s="34">
        <v>1</v>
      </c>
      <c r="D1246" s="34">
        <v>0.9</v>
      </c>
      <c r="E1246" s="34" t="s">
        <v>445</v>
      </c>
      <c r="F1246" s="34" t="s">
        <v>1929</v>
      </c>
      <c r="G1246" s="34" t="s">
        <v>1951</v>
      </c>
      <c r="H1246" s="154"/>
    </row>
    <row r="1247" spans="1:8" s="30" customFormat="1" ht="40.5" customHeight="1">
      <c r="A1247" s="463">
        <v>1338</v>
      </c>
      <c r="B1247" s="34" t="s">
        <v>1952</v>
      </c>
      <c r="C1247" s="34">
        <v>2</v>
      </c>
      <c r="D1247" s="34">
        <v>2.8</v>
      </c>
      <c r="E1247" s="34" t="s">
        <v>445</v>
      </c>
      <c r="F1247" s="34" t="s">
        <v>1941</v>
      </c>
      <c r="G1247" s="34" t="s">
        <v>1942</v>
      </c>
      <c r="H1247" s="154"/>
    </row>
    <row r="1248" spans="1:8" s="30" customFormat="1" ht="39" customHeight="1">
      <c r="A1248" s="463">
        <v>1339</v>
      </c>
      <c r="B1248" s="34" t="s">
        <v>1953</v>
      </c>
      <c r="C1248" s="34">
        <v>1</v>
      </c>
      <c r="D1248" s="34">
        <v>0.2</v>
      </c>
      <c r="E1248" s="34" t="s">
        <v>445</v>
      </c>
      <c r="F1248" s="34" t="s">
        <v>1935</v>
      </c>
      <c r="G1248" s="34" t="s">
        <v>1936</v>
      </c>
      <c r="H1248" s="154"/>
    </row>
    <row r="1249" spans="1:8" s="30" customFormat="1" ht="40.5" customHeight="1">
      <c r="A1249" s="463">
        <v>1340</v>
      </c>
      <c r="B1249" s="34" t="s">
        <v>1954</v>
      </c>
      <c r="C1249" s="34">
        <v>1</v>
      </c>
      <c r="D1249" s="34">
        <v>0.65</v>
      </c>
      <c r="E1249" s="34" t="s">
        <v>445</v>
      </c>
      <c r="F1249" s="34" t="s">
        <v>227</v>
      </c>
      <c r="G1249" s="34" t="s">
        <v>1955</v>
      </c>
      <c r="H1249" s="154"/>
    </row>
    <row r="1250" spans="1:8" s="30" customFormat="1" ht="30" customHeight="1">
      <c r="A1250" s="462">
        <v>1341</v>
      </c>
      <c r="B1250" s="34" t="s">
        <v>1956</v>
      </c>
      <c r="C1250" s="34">
        <v>2</v>
      </c>
      <c r="D1250" s="34">
        <v>2.67</v>
      </c>
      <c r="E1250" s="34" t="s">
        <v>445</v>
      </c>
      <c r="F1250" s="34" t="s">
        <v>227</v>
      </c>
      <c r="G1250" s="34" t="s">
        <v>1957</v>
      </c>
      <c r="H1250" s="154"/>
    </row>
    <row r="1251" spans="1:8" s="30" customFormat="1" ht="29.25" customHeight="1">
      <c r="A1251" s="462">
        <v>1342</v>
      </c>
      <c r="B1251" s="34" t="s">
        <v>1958</v>
      </c>
      <c r="C1251" s="34">
        <v>1</v>
      </c>
      <c r="D1251" s="34">
        <v>0.72</v>
      </c>
      <c r="E1251" s="34" t="s">
        <v>445</v>
      </c>
      <c r="F1251" s="34" t="s">
        <v>1959</v>
      </c>
      <c r="G1251" s="34" t="s">
        <v>1960</v>
      </c>
      <c r="H1251" s="154"/>
    </row>
    <row r="1252" spans="1:8" s="30" customFormat="1" ht="30" customHeight="1">
      <c r="A1252" s="462">
        <v>1343</v>
      </c>
      <c r="B1252" s="34" t="s">
        <v>1961</v>
      </c>
      <c r="C1252" s="34">
        <v>1</v>
      </c>
      <c r="D1252" s="34">
        <v>0.17</v>
      </c>
      <c r="E1252" s="34" t="s">
        <v>445</v>
      </c>
      <c r="F1252" s="34" t="s">
        <v>1947</v>
      </c>
      <c r="G1252" s="34" t="s">
        <v>1962</v>
      </c>
      <c r="H1252" s="154"/>
    </row>
    <row r="1253" spans="1:8" s="30" customFormat="1" ht="42" customHeight="1">
      <c r="A1253" s="462">
        <v>1344</v>
      </c>
      <c r="B1253" s="34" t="s">
        <v>1963</v>
      </c>
      <c r="C1253" s="34">
        <v>1</v>
      </c>
      <c r="D1253" s="34">
        <v>0.14000000000000001</v>
      </c>
      <c r="E1253" s="34" t="s">
        <v>445</v>
      </c>
      <c r="F1253" s="34" t="s">
        <v>1941</v>
      </c>
      <c r="G1253" s="34" t="s">
        <v>1942</v>
      </c>
      <c r="H1253" s="154"/>
    </row>
    <row r="1254" spans="1:8" s="30" customFormat="1" ht="30" customHeight="1">
      <c r="A1254" s="462">
        <v>1345</v>
      </c>
      <c r="B1254" s="153" t="s">
        <v>1964</v>
      </c>
      <c r="C1254" s="153">
        <v>1</v>
      </c>
      <c r="D1254" s="153">
        <v>0.22</v>
      </c>
      <c r="E1254" s="153" t="s">
        <v>445</v>
      </c>
      <c r="F1254" s="153" t="s">
        <v>227</v>
      </c>
      <c r="G1254" s="153" t="s">
        <v>1965</v>
      </c>
      <c r="H1254" s="154"/>
    </row>
    <row r="1255" spans="1:8" s="30" customFormat="1" ht="32.25" customHeight="1">
      <c r="A1255" s="462">
        <v>1346</v>
      </c>
      <c r="B1255" s="34" t="s">
        <v>1966</v>
      </c>
      <c r="C1255" s="34">
        <v>1</v>
      </c>
      <c r="D1255" s="34">
        <v>0.4</v>
      </c>
      <c r="E1255" s="34" t="s">
        <v>445</v>
      </c>
      <c r="F1255" s="34" t="s">
        <v>227</v>
      </c>
      <c r="G1255" s="34" t="s">
        <v>1967</v>
      </c>
      <c r="H1255" s="154"/>
    </row>
    <row r="1256" spans="1:8" s="30" customFormat="1" ht="27" customHeight="1">
      <c r="A1256" s="462">
        <v>1347</v>
      </c>
      <c r="B1256" s="34" t="s">
        <v>1968</v>
      </c>
      <c r="C1256" s="34">
        <v>1</v>
      </c>
      <c r="D1256" s="34">
        <v>0.4</v>
      </c>
      <c r="E1256" s="34" t="s">
        <v>445</v>
      </c>
      <c r="F1256" s="34" t="s">
        <v>1929</v>
      </c>
      <c r="G1256" s="34" t="s">
        <v>1969</v>
      </c>
      <c r="H1256" s="154"/>
    </row>
    <row r="1257" spans="1:8" s="30" customFormat="1" ht="30" customHeight="1">
      <c r="A1257" s="462">
        <v>1348</v>
      </c>
      <c r="B1257" s="34" t="s">
        <v>1970</v>
      </c>
      <c r="C1257" s="34">
        <v>1</v>
      </c>
      <c r="D1257" s="34">
        <v>2.8</v>
      </c>
      <c r="E1257" s="34" t="s">
        <v>445</v>
      </c>
      <c r="F1257" s="34" t="s">
        <v>1971</v>
      </c>
      <c r="G1257" s="34" t="s">
        <v>1972</v>
      </c>
      <c r="H1257" s="154"/>
    </row>
    <row r="1258" spans="1:8" s="30" customFormat="1" ht="28.5" customHeight="1">
      <c r="A1258" s="462">
        <v>1349</v>
      </c>
      <c r="B1258" s="34" t="s">
        <v>1973</v>
      </c>
      <c r="C1258" s="34">
        <v>1</v>
      </c>
      <c r="D1258" s="34">
        <v>0.09</v>
      </c>
      <c r="E1258" s="34" t="s">
        <v>445</v>
      </c>
      <c r="F1258" s="34" t="s">
        <v>227</v>
      </c>
      <c r="G1258" s="34" t="s">
        <v>1974</v>
      </c>
      <c r="H1258" s="154"/>
    </row>
    <row r="1259" spans="1:8" s="30" customFormat="1" ht="28.5" customHeight="1">
      <c r="A1259" s="462">
        <v>1350</v>
      </c>
      <c r="B1259" s="34" t="s">
        <v>1975</v>
      </c>
      <c r="C1259" s="34">
        <v>1</v>
      </c>
      <c r="D1259" s="34">
        <v>0.2</v>
      </c>
      <c r="E1259" s="34" t="s">
        <v>445</v>
      </c>
      <c r="F1259" s="34" t="s">
        <v>1976</v>
      </c>
      <c r="G1259" s="34" t="s">
        <v>1977</v>
      </c>
      <c r="H1259" s="154"/>
    </row>
    <row r="1260" spans="1:8" s="30" customFormat="1" ht="28.5" customHeight="1">
      <c r="A1260" s="462">
        <v>1351</v>
      </c>
      <c r="B1260" s="34" t="s">
        <v>1978</v>
      </c>
      <c r="C1260" s="34">
        <v>1</v>
      </c>
      <c r="D1260" s="34">
        <v>0.15</v>
      </c>
      <c r="E1260" s="34" t="s">
        <v>445</v>
      </c>
      <c r="F1260" s="34" t="s">
        <v>1959</v>
      </c>
      <c r="G1260" s="34" t="s">
        <v>1979</v>
      </c>
      <c r="H1260" s="154"/>
    </row>
    <row r="1261" spans="1:8" s="30" customFormat="1" ht="27" customHeight="1">
      <c r="A1261" s="462">
        <v>1352</v>
      </c>
      <c r="B1261" s="34" t="s">
        <v>1980</v>
      </c>
      <c r="C1261" s="34">
        <v>1</v>
      </c>
      <c r="D1261" s="34">
        <v>0.4</v>
      </c>
      <c r="E1261" s="34" t="s">
        <v>445</v>
      </c>
      <c r="F1261" s="34" t="s">
        <v>1947</v>
      </c>
      <c r="G1261" s="34" t="s">
        <v>1981</v>
      </c>
      <c r="H1261" s="154"/>
    </row>
    <row r="1262" spans="1:8" s="30" customFormat="1" ht="26.25" customHeight="1">
      <c r="A1262" s="462">
        <v>1353</v>
      </c>
      <c r="B1262" s="34" t="s">
        <v>1982</v>
      </c>
      <c r="C1262" s="34">
        <v>1</v>
      </c>
      <c r="D1262" s="34">
        <v>0.42</v>
      </c>
      <c r="E1262" s="34" t="s">
        <v>445</v>
      </c>
      <c r="F1262" s="34" t="s">
        <v>1983</v>
      </c>
      <c r="G1262" s="34" t="s">
        <v>1984</v>
      </c>
      <c r="H1262" s="154"/>
    </row>
    <row r="1263" spans="1:8" s="30" customFormat="1" ht="28.5" customHeight="1">
      <c r="A1263" s="462">
        <v>1354</v>
      </c>
      <c r="B1263" s="34" t="s">
        <v>1985</v>
      </c>
      <c r="C1263" s="34">
        <v>1</v>
      </c>
      <c r="D1263" s="34">
        <v>0.45</v>
      </c>
      <c r="E1263" s="34" t="s">
        <v>445</v>
      </c>
      <c r="F1263" s="34" t="s">
        <v>1983</v>
      </c>
      <c r="G1263" s="34" t="s">
        <v>1984</v>
      </c>
      <c r="H1263" s="154"/>
    </row>
    <row r="1264" spans="1:8" s="30" customFormat="1" ht="30" customHeight="1">
      <c r="A1264" s="462">
        <v>1355</v>
      </c>
      <c r="B1264" s="153" t="s">
        <v>1986</v>
      </c>
      <c r="C1264" s="153">
        <v>1</v>
      </c>
      <c r="D1264" s="153">
        <v>0.09</v>
      </c>
      <c r="E1264" s="153" t="s">
        <v>445</v>
      </c>
      <c r="F1264" s="153" t="s">
        <v>1941</v>
      </c>
      <c r="G1264" s="153" t="s">
        <v>1942</v>
      </c>
      <c r="H1264" s="154"/>
    </row>
    <row r="1265" spans="1:8" s="30" customFormat="1" ht="43.5" customHeight="1">
      <c r="A1265" s="462">
        <v>1356</v>
      </c>
      <c r="B1265" s="34" t="s">
        <v>1987</v>
      </c>
      <c r="C1265" s="34">
        <v>1</v>
      </c>
      <c r="D1265" s="34">
        <v>1.9</v>
      </c>
      <c r="E1265" s="34" t="s">
        <v>445</v>
      </c>
      <c r="F1265" s="34" t="s">
        <v>1988</v>
      </c>
      <c r="G1265" s="34" t="s">
        <v>1989</v>
      </c>
      <c r="H1265" s="154"/>
    </row>
    <row r="1266" spans="1:8" s="30" customFormat="1" ht="30" customHeight="1">
      <c r="A1266" s="462">
        <v>1357</v>
      </c>
      <c r="B1266" s="34" t="s">
        <v>1990</v>
      </c>
      <c r="C1266" s="34">
        <v>1</v>
      </c>
      <c r="D1266" s="34">
        <v>3.55</v>
      </c>
      <c r="E1266" s="34" t="s">
        <v>445</v>
      </c>
      <c r="F1266" s="34" t="s">
        <v>227</v>
      </c>
      <c r="G1266" s="34" t="s">
        <v>1991</v>
      </c>
      <c r="H1266" s="154"/>
    </row>
    <row r="1267" spans="1:8" s="30" customFormat="1" ht="31.5" customHeight="1">
      <c r="A1267" s="462">
        <v>1358</v>
      </c>
      <c r="B1267" s="34" t="s">
        <v>1992</v>
      </c>
      <c r="C1267" s="34">
        <v>1</v>
      </c>
      <c r="D1267" s="34">
        <v>1.1299999999999999</v>
      </c>
      <c r="E1267" s="34" t="s">
        <v>445</v>
      </c>
      <c r="F1267" s="34" t="s">
        <v>1993</v>
      </c>
      <c r="G1267" s="34" t="s">
        <v>1994</v>
      </c>
      <c r="H1267" s="154"/>
    </row>
    <row r="1268" spans="1:8" s="30" customFormat="1" ht="28.5" customHeight="1">
      <c r="A1268" s="462">
        <v>1359</v>
      </c>
      <c r="B1268" s="34" t="s">
        <v>1995</v>
      </c>
      <c r="C1268" s="34">
        <v>1</v>
      </c>
      <c r="D1268" s="34">
        <v>0.4</v>
      </c>
      <c r="E1268" s="34" t="s">
        <v>445</v>
      </c>
      <c r="F1268" s="34" t="s">
        <v>1996</v>
      </c>
      <c r="G1268" s="34" t="s">
        <v>1997</v>
      </c>
      <c r="H1268" s="154"/>
    </row>
    <row r="1269" spans="1:8" s="30" customFormat="1" ht="27.75" customHeight="1">
      <c r="A1269" s="462">
        <v>1360</v>
      </c>
      <c r="B1269" s="34" t="s">
        <v>1998</v>
      </c>
      <c r="C1269" s="34">
        <v>1</v>
      </c>
      <c r="D1269" s="34">
        <v>0.14000000000000001</v>
      </c>
      <c r="E1269" s="34" t="s">
        <v>445</v>
      </c>
      <c r="F1269" s="34" t="s">
        <v>1999</v>
      </c>
      <c r="G1269" s="34" t="s">
        <v>2000</v>
      </c>
      <c r="H1269" s="154"/>
    </row>
    <row r="1270" spans="1:8" s="30" customFormat="1" ht="27" customHeight="1">
      <c r="A1270" s="462">
        <v>1361</v>
      </c>
      <c r="B1270" s="34" t="s">
        <v>2001</v>
      </c>
      <c r="C1270" s="39">
        <v>1</v>
      </c>
      <c r="D1270" s="40">
        <v>0.32</v>
      </c>
      <c r="E1270" s="34" t="s">
        <v>445</v>
      </c>
      <c r="F1270" s="34" t="s">
        <v>2002</v>
      </c>
      <c r="G1270" s="34" t="s">
        <v>2003</v>
      </c>
      <c r="H1270" s="154"/>
    </row>
    <row r="1271" spans="1:8" s="30" customFormat="1" ht="27.75" customHeight="1">
      <c r="A1271" s="462">
        <v>1362</v>
      </c>
      <c r="B1271" s="34" t="s">
        <v>2004</v>
      </c>
      <c r="C1271" s="39">
        <v>1</v>
      </c>
      <c r="D1271" s="40">
        <v>0.4</v>
      </c>
      <c r="E1271" s="34" t="s">
        <v>445</v>
      </c>
      <c r="F1271" s="34" t="s">
        <v>2005</v>
      </c>
      <c r="G1271" s="34" t="s">
        <v>2006</v>
      </c>
      <c r="H1271" s="154"/>
    </row>
    <row r="1272" spans="1:8" s="30" customFormat="1" ht="27" customHeight="1">
      <c r="A1272" s="462">
        <v>1363</v>
      </c>
      <c r="B1272" s="34" t="s">
        <v>2007</v>
      </c>
      <c r="C1272" s="39">
        <v>1</v>
      </c>
      <c r="D1272" s="40">
        <v>0.14000000000000001</v>
      </c>
      <c r="E1272" s="34" t="s">
        <v>445</v>
      </c>
      <c r="F1272" s="34" t="s">
        <v>1941</v>
      </c>
      <c r="G1272" s="34" t="s">
        <v>1942</v>
      </c>
      <c r="H1272" s="154"/>
    </row>
    <row r="1273" spans="1:8" s="83" customFormat="1" ht="30" customHeight="1">
      <c r="A1273" s="462">
        <v>1364</v>
      </c>
      <c r="B1273" s="34" t="s">
        <v>2008</v>
      </c>
      <c r="C1273" s="39">
        <v>1</v>
      </c>
      <c r="D1273" s="34"/>
      <c r="E1273" s="34" t="s">
        <v>445</v>
      </c>
      <c r="F1273" s="34" t="s">
        <v>2009</v>
      </c>
      <c r="G1273" s="34" t="s">
        <v>2010</v>
      </c>
      <c r="H1273" s="154"/>
    </row>
    <row r="1274" spans="1:8" s="83" customFormat="1" ht="27.75" customHeight="1">
      <c r="A1274" s="462">
        <v>1365</v>
      </c>
      <c r="B1274" s="34" t="s">
        <v>2011</v>
      </c>
      <c r="C1274" s="34">
        <v>1</v>
      </c>
      <c r="D1274" s="34">
        <v>0.4</v>
      </c>
      <c r="E1274" s="34" t="s">
        <v>445</v>
      </c>
      <c r="F1274" s="34" t="s">
        <v>1941</v>
      </c>
      <c r="G1274" s="34" t="s">
        <v>1942</v>
      </c>
      <c r="H1274" s="154"/>
    </row>
    <row r="1275" spans="1:8" s="83" customFormat="1" ht="26.25" customHeight="1">
      <c r="A1275" s="462">
        <v>1366</v>
      </c>
      <c r="B1275" s="34" t="s">
        <v>2012</v>
      </c>
      <c r="C1275" s="34">
        <v>1</v>
      </c>
      <c r="D1275" s="34">
        <v>0.24</v>
      </c>
      <c r="E1275" s="34" t="s">
        <v>445</v>
      </c>
      <c r="F1275" s="34" t="s">
        <v>2013</v>
      </c>
      <c r="G1275" s="34" t="s">
        <v>2014</v>
      </c>
      <c r="H1275" s="154"/>
    </row>
    <row r="1276" spans="1:8" s="83" customFormat="1" ht="29.25" customHeight="1">
      <c r="A1276" s="462">
        <v>1367</v>
      </c>
      <c r="B1276" s="34" t="s">
        <v>2015</v>
      </c>
      <c r="C1276" s="34">
        <v>1</v>
      </c>
      <c r="D1276" s="34">
        <v>0.14000000000000001</v>
      </c>
      <c r="E1276" s="34" t="s">
        <v>445</v>
      </c>
      <c r="F1276" s="34" t="s">
        <v>1947</v>
      </c>
      <c r="G1276" s="34" t="s">
        <v>2016</v>
      </c>
      <c r="H1276" s="154"/>
    </row>
    <row r="1277" spans="1:8" s="83" customFormat="1" ht="27" customHeight="1">
      <c r="A1277" s="464">
        <v>1368</v>
      </c>
      <c r="B1277" s="34" t="s">
        <v>2017</v>
      </c>
      <c r="C1277" s="34">
        <v>1</v>
      </c>
      <c r="D1277" s="34">
        <v>0.19</v>
      </c>
      <c r="E1277" s="34" t="s">
        <v>445</v>
      </c>
      <c r="F1277" s="34" t="s">
        <v>2002</v>
      </c>
      <c r="G1277" s="34" t="s">
        <v>2018</v>
      </c>
      <c r="H1277" s="154"/>
    </row>
    <row r="1278" spans="1:8" s="83" customFormat="1" ht="26.25" customHeight="1">
      <c r="A1278" s="462">
        <v>1369</v>
      </c>
      <c r="B1278" s="34" t="s">
        <v>2019</v>
      </c>
      <c r="C1278" s="34">
        <v>1</v>
      </c>
      <c r="D1278" s="34">
        <v>0.1</v>
      </c>
      <c r="E1278" s="34" t="s">
        <v>445</v>
      </c>
      <c r="F1278" s="34" t="s">
        <v>2020</v>
      </c>
      <c r="G1278" s="34" t="s">
        <v>2021</v>
      </c>
      <c r="H1278" s="154"/>
    </row>
    <row r="1279" spans="1:8" s="83" customFormat="1" ht="28.8">
      <c r="A1279" s="462">
        <v>1370</v>
      </c>
      <c r="B1279" s="59" t="s">
        <v>2022</v>
      </c>
      <c r="C1279" s="34">
        <v>1</v>
      </c>
      <c r="D1279" s="40">
        <v>0.18</v>
      </c>
      <c r="E1279" s="34" t="s">
        <v>550</v>
      </c>
      <c r="F1279" s="34" t="s">
        <v>2023</v>
      </c>
      <c r="G1279" s="34" t="s">
        <v>2024</v>
      </c>
      <c r="H1279" s="154"/>
    </row>
    <row r="1280" spans="1:8" s="83" customFormat="1" ht="28.8">
      <c r="A1280" s="462">
        <v>1371</v>
      </c>
      <c r="B1280" s="34" t="s">
        <v>2719</v>
      </c>
      <c r="C1280" s="39">
        <v>5</v>
      </c>
      <c r="D1280" s="40">
        <v>2</v>
      </c>
      <c r="E1280" s="34" t="s">
        <v>445</v>
      </c>
      <c r="F1280" s="34" t="s">
        <v>1926</v>
      </c>
      <c r="G1280" s="34" t="s">
        <v>2025</v>
      </c>
      <c r="H1280" s="154"/>
    </row>
    <row r="1281" spans="1:8" s="83" customFormat="1" ht="43.2">
      <c r="A1281" s="462">
        <v>1372</v>
      </c>
      <c r="B1281" s="34" t="s">
        <v>2026</v>
      </c>
      <c r="C1281" s="34">
        <v>1</v>
      </c>
      <c r="D1281" s="42">
        <v>0.2</v>
      </c>
      <c r="E1281" s="34" t="s">
        <v>445</v>
      </c>
      <c r="F1281" s="34" t="s">
        <v>158</v>
      </c>
      <c r="G1281" s="34" t="s">
        <v>2027</v>
      </c>
      <c r="H1281" s="154"/>
    </row>
    <row r="1282" spans="1:8" s="83" customFormat="1" ht="39" customHeight="1">
      <c r="A1282" s="462">
        <v>1373</v>
      </c>
      <c r="B1282" s="34" t="s">
        <v>2028</v>
      </c>
      <c r="C1282" s="34">
        <v>1</v>
      </c>
      <c r="D1282" s="34">
        <v>0.2</v>
      </c>
      <c r="E1282" s="34" t="s">
        <v>445</v>
      </c>
      <c r="F1282" s="34" t="s">
        <v>2029</v>
      </c>
      <c r="G1282" s="34" t="s">
        <v>2030</v>
      </c>
      <c r="H1282" s="154"/>
    </row>
    <row r="1283" spans="1:8" s="83" customFormat="1" ht="28.8">
      <c r="A1283" s="462">
        <v>1374</v>
      </c>
      <c r="B1283" s="34" t="s">
        <v>2031</v>
      </c>
      <c r="C1283" s="34">
        <v>1</v>
      </c>
      <c r="D1283" s="40">
        <v>0.15</v>
      </c>
      <c r="E1283" s="34" t="s">
        <v>445</v>
      </c>
      <c r="F1283" s="34" t="s">
        <v>2032</v>
      </c>
      <c r="G1283" s="34" t="s">
        <v>2033</v>
      </c>
      <c r="H1283" s="154"/>
    </row>
    <row r="1284" spans="1:8" s="83" customFormat="1" ht="28.8">
      <c r="A1284" s="462">
        <v>1375</v>
      </c>
      <c r="B1284" s="34" t="s">
        <v>2034</v>
      </c>
      <c r="C1284" s="34">
        <v>1</v>
      </c>
      <c r="D1284" s="40">
        <v>4</v>
      </c>
      <c r="E1284" s="34" t="s">
        <v>445</v>
      </c>
      <c r="F1284" s="34" t="s">
        <v>2032</v>
      </c>
      <c r="G1284" s="34" t="s">
        <v>2033</v>
      </c>
      <c r="H1284" s="154"/>
    </row>
    <row r="1285" spans="1:8" s="83" customFormat="1" ht="30.75" customHeight="1">
      <c r="A1285" s="462">
        <v>1376</v>
      </c>
      <c r="B1285" s="34" t="s">
        <v>2035</v>
      </c>
      <c r="C1285" s="34">
        <v>1</v>
      </c>
      <c r="D1285" s="40">
        <v>0.08</v>
      </c>
      <c r="E1285" s="34" t="s">
        <v>445</v>
      </c>
      <c r="F1285" s="34" t="s">
        <v>2036</v>
      </c>
      <c r="G1285" s="34" t="s">
        <v>2037</v>
      </c>
      <c r="H1285" s="154"/>
    </row>
    <row r="1286" spans="1:8" s="83" customFormat="1" ht="28.8">
      <c r="A1286" s="462">
        <v>1377</v>
      </c>
      <c r="B1286" s="34" t="s">
        <v>2038</v>
      </c>
      <c r="C1286" s="34">
        <v>1</v>
      </c>
      <c r="D1286" s="40">
        <v>0.15</v>
      </c>
      <c r="E1286" s="34" t="s">
        <v>445</v>
      </c>
      <c r="F1286" s="34" t="s">
        <v>680</v>
      </c>
      <c r="G1286" s="34" t="s">
        <v>2039</v>
      </c>
      <c r="H1286" s="154"/>
    </row>
    <row r="1287" spans="1:8" s="83" customFormat="1" ht="28.8">
      <c r="A1287" s="462">
        <v>1378</v>
      </c>
      <c r="B1287" s="34" t="s">
        <v>2040</v>
      </c>
      <c r="C1287" s="34">
        <v>1</v>
      </c>
      <c r="D1287" s="42">
        <v>0.5</v>
      </c>
      <c r="E1287" s="34" t="s">
        <v>445</v>
      </c>
      <c r="F1287" s="34" t="s">
        <v>2041</v>
      </c>
      <c r="G1287" s="34" t="s">
        <v>2042</v>
      </c>
      <c r="H1287" s="154"/>
    </row>
    <row r="1288" spans="1:8" s="83" customFormat="1" ht="28.8">
      <c r="A1288" s="462">
        <v>1379</v>
      </c>
      <c r="B1288" s="34" t="s">
        <v>2043</v>
      </c>
      <c r="C1288" s="34">
        <v>1</v>
      </c>
      <c r="D1288" s="40">
        <v>0.64</v>
      </c>
      <c r="E1288" s="34" t="s">
        <v>445</v>
      </c>
      <c r="F1288" s="34" t="s">
        <v>2044</v>
      </c>
      <c r="G1288" s="34" t="s">
        <v>2045</v>
      </c>
      <c r="H1288" s="154"/>
    </row>
    <row r="1289" spans="1:8" s="83" customFormat="1" ht="28.8">
      <c r="A1289" s="462">
        <v>1380</v>
      </c>
      <c r="B1289" s="34" t="s">
        <v>2046</v>
      </c>
      <c r="C1289" s="34">
        <v>1</v>
      </c>
      <c r="D1289" s="40">
        <v>0.14000000000000001</v>
      </c>
      <c r="E1289" s="34" t="s">
        <v>445</v>
      </c>
      <c r="F1289" s="34" t="s">
        <v>2032</v>
      </c>
      <c r="G1289" s="34" t="s">
        <v>2033</v>
      </c>
      <c r="H1289" s="154"/>
    </row>
    <row r="1290" spans="1:8" s="83" customFormat="1" ht="28.8">
      <c r="A1290" s="462">
        <v>1381</v>
      </c>
      <c r="B1290" s="34" t="s">
        <v>2047</v>
      </c>
      <c r="C1290" s="34">
        <v>1</v>
      </c>
      <c r="D1290" s="34">
        <v>0.13</v>
      </c>
      <c r="E1290" s="34" t="s">
        <v>445</v>
      </c>
      <c r="F1290" s="34" t="s">
        <v>2048</v>
      </c>
      <c r="G1290" s="34" t="s">
        <v>2049</v>
      </c>
      <c r="H1290" s="154"/>
    </row>
    <row r="1291" spans="1:8" s="83" customFormat="1" ht="28.8">
      <c r="A1291" s="462">
        <v>1382</v>
      </c>
      <c r="B1291" s="34" t="s">
        <v>2050</v>
      </c>
      <c r="C1291" s="34">
        <v>1</v>
      </c>
      <c r="D1291" s="34">
        <v>0.25</v>
      </c>
      <c r="E1291" s="34" t="s">
        <v>445</v>
      </c>
      <c r="F1291" s="34" t="s">
        <v>872</v>
      </c>
      <c r="G1291" s="34" t="s">
        <v>2051</v>
      </c>
      <c r="H1291" s="154"/>
    </row>
    <row r="1292" spans="1:8" s="83" customFormat="1" ht="28.8">
      <c r="A1292" s="462">
        <v>1383</v>
      </c>
      <c r="B1292" s="34" t="s">
        <v>2052</v>
      </c>
      <c r="C1292" s="34">
        <v>1</v>
      </c>
      <c r="D1292" s="34">
        <v>0.18</v>
      </c>
      <c r="E1292" s="34" t="s">
        <v>445</v>
      </c>
      <c r="F1292" s="34" t="s">
        <v>2041</v>
      </c>
      <c r="G1292" s="34" t="s">
        <v>2042</v>
      </c>
      <c r="H1292" s="154"/>
    </row>
    <row r="1293" spans="1:8" s="83" customFormat="1" ht="28.8">
      <c r="A1293" s="462">
        <v>1384</v>
      </c>
      <c r="B1293" s="34" t="s">
        <v>2053</v>
      </c>
      <c r="C1293" s="34">
        <v>1</v>
      </c>
      <c r="D1293" s="34">
        <v>0.2</v>
      </c>
      <c r="E1293" s="34" t="s">
        <v>445</v>
      </c>
      <c r="F1293" s="34" t="s">
        <v>2054</v>
      </c>
      <c r="G1293" s="34" t="s">
        <v>2055</v>
      </c>
      <c r="H1293" s="154"/>
    </row>
    <row r="1294" spans="1:8" s="83" customFormat="1" ht="28.8">
      <c r="A1294" s="462">
        <v>1385</v>
      </c>
      <c r="B1294" s="34" t="s">
        <v>2056</v>
      </c>
      <c r="C1294" s="34">
        <v>1</v>
      </c>
      <c r="D1294" s="34">
        <v>0.16</v>
      </c>
      <c r="E1294" s="34" t="s">
        <v>445</v>
      </c>
      <c r="F1294" s="34" t="s">
        <v>2032</v>
      </c>
      <c r="G1294" s="34" t="s">
        <v>2033</v>
      </c>
    </row>
    <row r="1295" spans="1:8" s="83" customFormat="1" ht="28.8">
      <c r="A1295" s="462">
        <v>1386</v>
      </c>
      <c r="B1295" s="34" t="s">
        <v>2057</v>
      </c>
      <c r="C1295" s="34">
        <v>1</v>
      </c>
      <c r="D1295" s="34">
        <v>0.44</v>
      </c>
      <c r="E1295" s="34" t="s">
        <v>445</v>
      </c>
      <c r="F1295" s="34" t="s">
        <v>1306</v>
      </c>
      <c r="G1295" s="34" t="s">
        <v>2039</v>
      </c>
      <c r="H1295" s="154"/>
    </row>
    <row r="1296" spans="1:8" s="83" customFormat="1" ht="30" customHeight="1">
      <c r="A1296" s="462">
        <v>1387</v>
      </c>
      <c r="B1296" s="34" t="s">
        <v>2058</v>
      </c>
      <c r="C1296" s="34">
        <v>1</v>
      </c>
      <c r="D1296" s="34">
        <v>0.16</v>
      </c>
      <c r="E1296" s="34" t="s">
        <v>445</v>
      </c>
      <c r="F1296" s="34" t="s">
        <v>227</v>
      </c>
      <c r="G1296" s="34" t="s">
        <v>2027</v>
      </c>
      <c r="H1296" s="154"/>
    </row>
    <row r="1297" spans="1:8" s="83" customFormat="1" ht="28.8">
      <c r="A1297" s="462">
        <v>1388</v>
      </c>
      <c r="B1297" s="34" t="s">
        <v>2059</v>
      </c>
      <c r="C1297" s="34">
        <v>1</v>
      </c>
      <c r="D1297" s="34">
        <v>0.22</v>
      </c>
      <c r="E1297" s="34" t="s">
        <v>445</v>
      </c>
      <c r="F1297" s="34" t="s">
        <v>2032</v>
      </c>
      <c r="G1297" s="34" t="s">
        <v>2033</v>
      </c>
      <c r="H1297" s="154"/>
    </row>
    <row r="1298" spans="1:8" s="83" customFormat="1" ht="28.8">
      <c r="A1298" s="462">
        <v>1389</v>
      </c>
      <c r="B1298" s="34" t="s">
        <v>2060</v>
      </c>
      <c r="C1298" s="34">
        <v>1</v>
      </c>
      <c r="D1298" s="34">
        <v>0.17</v>
      </c>
      <c r="E1298" s="34"/>
      <c r="F1298" s="34" t="s">
        <v>2061</v>
      </c>
      <c r="G1298" s="34" t="s">
        <v>2062</v>
      </c>
      <c r="H1298" s="154"/>
    </row>
    <row r="1299" spans="1:8" s="83" customFormat="1" ht="28.8">
      <c r="A1299" s="462">
        <v>1390</v>
      </c>
      <c r="B1299" s="34" t="s">
        <v>2063</v>
      </c>
      <c r="C1299" s="34">
        <v>1</v>
      </c>
      <c r="D1299" s="34">
        <v>15</v>
      </c>
      <c r="E1299" s="34" t="s">
        <v>445</v>
      </c>
      <c r="F1299" s="34" t="s">
        <v>872</v>
      </c>
      <c r="G1299" s="34" t="s">
        <v>2064</v>
      </c>
      <c r="H1299" s="154"/>
    </row>
    <row r="1300" spans="1:8" s="83" customFormat="1" ht="28.8">
      <c r="A1300" s="462">
        <v>1391</v>
      </c>
      <c r="B1300" s="34" t="s">
        <v>2065</v>
      </c>
      <c r="C1300" s="34">
        <v>1</v>
      </c>
      <c r="D1300" s="34">
        <v>15</v>
      </c>
      <c r="E1300" s="34"/>
      <c r="F1300" s="34" t="s">
        <v>2066</v>
      </c>
      <c r="G1300" s="34" t="s">
        <v>2033</v>
      </c>
      <c r="H1300" s="154"/>
    </row>
    <row r="1301" spans="1:8" s="83" customFormat="1" ht="28.8">
      <c r="A1301" s="462">
        <v>1392</v>
      </c>
      <c r="B1301" s="34" t="s">
        <v>2067</v>
      </c>
      <c r="C1301" s="34">
        <v>1</v>
      </c>
      <c r="D1301" s="34">
        <v>0.1</v>
      </c>
      <c r="E1301" s="34"/>
      <c r="F1301" s="34" t="s">
        <v>2061</v>
      </c>
      <c r="G1301" s="34" t="s">
        <v>2062</v>
      </c>
      <c r="H1301" s="154"/>
    </row>
    <row r="1302" spans="1:8" s="83" customFormat="1" ht="28.8">
      <c r="A1302" s="462">
        <v>1393</v>
      </c>
      <c r="B1302" s="34" t="s">
        <v>2068</v>
      </c>
      <c r="C1302" s="34">
        <v>1</v>
      </c>
      <c r="D1302" s="34">
        <v>0.2</v>
      </c>
      <c r="E1302" s="34"/>
      <c r="F1302" s="34" t="s">
        <v>2069</v>
      </c>
      <c r="G1302" s="34" t="s">
        <v>2070</v>
      </c>
      <c r="H1302" s="154"/>
    </row>
    <row r="1303" spans="1:8" s="83" customFormat="1" ht="27" customHeight="1">
      <c r="A1303" s="462">
        <v>1394</v>
      </c>
      <c r="B1303" s="34" t="s">
        <v>2071</v>
      </c>
      <c r="C1303" s="34">
        <v>1</v>
      </c>
      <c r="D1303" s="34">
        <v>0.25</v>
      </c>
      <c r="E1303" s="34" t="s">
        <v>445</v>
      </c>
      <c r="F1303" s="34" t="s">
        <v>2072</v>
      </c>
      <c r="G1303" s="34" t="s">
        <v>2024</v>
      </c>
      <c r="H1303" s="154"/>
    </row>
    <row r="1304" spans="1:8" s="83" customFormat="1" ht="27.75" customHeight="1">
      <c r="A1304" s="462">
        <v>1395</v>
      </c>
      <c r="B1304" s="34" t="s">
        <v>2073</v>
      </c>
      <c r="C1304" s="34">
        <v>1</v>
      </c>
      <c r="D1304" s="34">
        <v>0.35</v>
      </c>
      <c r="E1304" s="34" t="s">
        <v>445</v>
      </c>
      <c r="F1304" s="34" t="s">
        <v>872</v>
      </c>
      <c r="G1304" s="34" t="s">
        <v>2033</v>
      </c>
      <c r="H1304" s="154"/>
    </row>
    <row r="1305" spans="1:8" s="83" customFormat="1" ht="27.75" customHeight="1">
      <c r="A1305" s="462">
        <v>1396</v>
      </c>
      <c r="B1305" s="34" t="s">
        <v>2074</v>
      </c>
      <c r="C1305" s="34">
        <v>1</v>
      </c>
      <c r="D1305" s="34">
        <v>0.52</v>
      </c>
      <c r="E1305" s="34" t="s">
        <v>445</v>
      </c>
      <c r="F1305" s="34" t="s">
        <v>2075</v>
      </c>
      <c r="G1305" s="34" t="s">
        <v>2045</v>
      </c>
      <c r="H1305" s="154"/>
    </row>
    <row r="1306" spans="1:8" s="83" customFormat="1" ht="28.5" customHeight="1">
      <c r="A1306" s="462">
        <v>1397</v>
      </c>
      <c r="B1306" s="34" t="s">
        <v>2076</v>
      </c>
      <c r="C1306" s="34">
        <v>1</v>
      </c>
      <c r="D1306" s="34">
        <v>0.18</v>
      </c>
      <c r="E1306" s="34" t="s">
        <v>445</v>
      </c>
      <c r="F1306" s="34" t="s">
        <v>2032</v>
      </c>
      <c r="G1306" s="34" t="s">
        <v>2045</v>
      </c>
      <c r="H1306" s="154"/>
    </row>
    <row r="1307" spans="1:8" s="83" customFormat="1" ht="25.5" customHeight="1">
      <c r="A1307" s="462">
        <v>1398</v>
      </c>
      <c r="B1307" s="34" t="s">
        <v>2077</v>
      </c>
      <c r="C1307" s="34">
        <v>1</v>
      </c>
      <c r="D1307" s="34">
        <v>1.21</v>
      </c>
      <c r="E1307" s="34" t="s">
        <v>445</v>
      </c>
      <c r="F1307" s="34" t="s">
        <v>2075</v>
      </c>
      <c r="G1307" s="34" t="s">
        <v>2033</v>
      </c>
      <c r="H1307" s="154"/>
    </row>
    <row r="1308" spans="1:8" s="83" customFormat="1" ht="25.5" customHeight="1">
      <c r="A1308" s="462">
        <v>1399</v>
      </c>
      <c r="B1308" s="34" t="s">
        <v>2078</v>
      </c>
      <c r="C1308" s="34">
        <v>1</v>
      </c>
      <c r="D1308" s="34">
        <v>0.1</v>
      </c>
      <c r="E1308" s="34" t="s">
        <v>445</v>
      </c>
      <c r="F1308" s="34" t="s">
        <v>2079</v>
      </c>
      <c r="G1308" s="34" t="s">
        <v>2039</v>
      </c>
      <c r="H1308" s="154"/>
    </row>
    <row r="1309" spans="1:8" s="83" customFormat="1" ht="28.8">
      <c r="A1309" s="462">
        <v>1400</v>
      </c>
      <c r="B1309" s="34" t="s">
        <v>2067</v>
      </c>
      <c r="C1309" s="34">
        <v>1</v>
      </c>
      <c r="D1309" s="34">
        <v>0.08</v>
      </c>
      <c r="E1309" s="34"/>
      <c r="F1309" s="34" t="s">
        <v>158</v>
      </c>
      <c r="G1309" s="34" t="s">
        <v>2045</v>
      </c>
      <c r="H1309" s="154"/>
    </row>
    <row r="1310" spans="1:8" s="83" customFormat="1" ht="28.8">
      <c r="A1310" s="462">
        <v>1401</v>
      </c>
      <c r="B1310" s="34" t="s">
        <v>2080</v>
      </c>
      <c r="C1310" s="34">
        <v>3</v>
      </c>
      <c r="D1310" s="34">
        <v>1.45</v>
      </c>
      <c r="E1310" s="34"/>
      <c r="F1310" s="34" t="s">
        <v>2081</v>
      </c>
      <c r="G1310" s="34" t="s">
        <v>2082</v>
      </c>
      <c r="H1310" s="154"/>
    </row>
    <row r="1311" spans="1:8" s="83" customFormat="1" ht="28.8">
      <c r="A1311" s="462">
        <v>1402</v>
      </c>
      <c r="B1311" s="34" t="s">
        <v>2083</v>
      </c>
      <c r="C1311" s="34">
        <v>1</v>
      </c>
      <c r="D1311" s="34">
        <v>0.1</v>
      </c>
      <c r="E1311" s="34"/>
      <c r="F1311" s="34" t="s">
        <v>2081</v>
      </c>
      <c r="G1311" s="34" t="s">
        <v>2082</v>
      </c>
      <c r="H1311" s="154"/>
    </row>
    <row r="1312" spans="1:8" s="83" customFormat="1" ht="28.8">
      <c r="A1312" s="462">
        <v>1403</v>
      </c>
      <c r="B1312" s="34" t="s">
        <v>2084</v>
      </c>
      <c r="C1312" s="34">
        <v>1</v>
      </c>
      <c r="D1312" s="34">
        <v>0.17</v>
      </c>
      <c r="E1312" s="34"/>
      <c r="F1312" s="34" t="s">
        <v>158</v>
      </c>
      <c r="G1312" s="34" t="s">
        <v>2064</v>
      </c>
      <c r="H1312" s="154"/>
    </row>
    <row r="1313" spans="1:8" s="83" customFormat="1" ht="28.8">
      <c r="A1313" s="462">
        <v>1404</v>
      </c>
      <c r="B1313" s="34" t="s">
        <v>2085</v>
      </c>
      <c r="C1313" s="34">
        <v>1</v>
      </c>
      <c r="D1313" s="34">
        <v>0.16</v>
      </c>
      <c r="E1313" s="34"/>
      <c r="F1313" s="34" t="s">
        <v>1306</v>
      </c>
      <c r="G1313" s="34" t="s">
        <v>2086</v>
      </c>
      <c r="H1313" s="154"/>
    </row>
    <row r="1314" spans="1:8" s="83" customFormat="1" ht="30.75" customHeight="1">
      <c r="A1314" s="462">
        <v>1405</v>
      </c>
      <c r="B1314" s="34" t="s">
        <v>2074</v>
      </c>
      <c r="C1314" s="34">
        <v>1</v>
      </c>
      <c r="D1314" s="34">
        <v>0.52</v>
      </c>
      <c r="E1314" s="34" t="s">
        <v>445</v>
      </c>
      <c r="F1314" s="34" t="s">
        <v>2075</v>
      </c>
      <c r="G1314" s="34" t="s">
        <v>2045</v>
      </c>
      <c r="H1314" s="154"/>
    </row>
    <row r="1315" spans="1:8" s="83" customFormat="1" ht="27" customHeight="1">
      <c r="A1315" s="462">
        <v>1406</v>
      </c>
      <c r="B1315" s="34" t="s">
        <v>2076</v>
      </c>
      <c r="C1315" s="34">
        <v>1</v>
      </c>
      <c r="D1315" s="34">
        <v>0.18</v>
      </c>
      <c r="E1315" s="34" t="s">
        <v>445</v>
      </c>
      <c r="F1315" s="34" t="s">
        <v>2032</v>
      </c>
      <c r="G1315" s="34" t="s">
        <v>2045</v>
      </c>
      <c r="H1315" s="154"/>
    </row>
    <row r="1316" spans="1:8" ht="27" customHeight="1">
      <c r="A1316" s="462">
        <v>1407</v>
      </c>
      <c r="B1316" s="34" t="s">
        <v>2077</v>
      </c>
      <c r="C1316" s="34">
        <v>1</v>
      </c>
      <c r="D1316" s="34">
        <v>1.21</v>
      </c>
      <c r="E1316" s="34" t="s">
        <v>445</v>
      </c>
      <c r="F1316" s="34" t="s">
        <v>2075</v>
      </c>
      <c r="G1316" s="34" t="s">
        <v>2033</v>
      </c>
      <c r="H1316" s="154"/>
    </row>
    <row r="1317" spans="1:8" ht="27" customHeight="1">
      <c r="A1317" s="462">
        <v>1408</v>
      </c>
      <c r="B1317" s="34" t="s">
        <v>2078</v>
      </c>
      <c r="C1317" s="34">
        <v>1</v>
      </c>
      <c r="D1317" s="34">
        <v>0.1</v>
      </c>
      <c r="E1317" s="34" t="s">
        <v>445</v>
      </c>
      <c r="F1317" s="34" t="s">
        <v>2079</v>
      </c>
      <c r="G1317" s="34" t="s">
        <v>2039</v>
      </c>
      <c r="H1317" s="154"/>
    </row>
    <row r="1318" spans="1:8" ht="28.8">
      <c r="A1318" s="462">
        <v>1409</v>
      </c>
      <c r="B1318" s="34" t="s">
        <v>2067</v>
      </c>
      <c r="C1318" s="34">
        <v>1</v>
      </c>
      <c r="D1318" s="34">
        <v>0.08</v>
      </c>
      <c r="E1318" s="34"/>
      <c r="F1318" s="34" t="s">
        <v>158</v>
      </c>
      <c r="G1318" s="34" t="s">
        <v>2045</v>
      </c>
      <c r="H1318" s="187"/>
    </row>
    <row r="1319" spans="1:8" s="83" customFormat="1" ht="28.8">
      <c r="A1319" s="462">
        <v>1410</v>
      </c>
      <c r="B1319" s="34" t="s">
        <v>2080</v>
      </c>
      <c r="C1319" s="34">
        <v>3</v>
      </c>
      <c r="D1319" s="34">
        <v>1.45</v>
      </c>
      <c r="E1319" s="34"/>
      <c r="F1319" s="34" t="s">
        <v>2081</v>
      </c>
      <c r="G1319" s="34" t="s">
        <v>2082</v>
      </c>
      <c r="H1319" s="154"/>
    </row>
    <row r="1320" spans="1:8" s="83" customFormat="1" ht="28.8">
      <c r="A1320" s="462">
        <v>1411</v>
      </c>
      <c r="B1320" s="34" t="s">
        <v>2083</v>
      </c>
      <c r="C1320" s="34">
        <v>1</v>
      </c>
      <c r="D1320" s="34">
        <v>0.1</v>
      </c>
      <c r="E1320" s="34"/>
      <c r="F1320" s="34" t="s">
        <v>2081</v>
      </c>
      <c r="G1320" s="34" t="s">
        <v>2082</v>
      </c>
      <c r="H1320" s="154"/>
    </row>
    <row r="1321" spans="1:8" s="83" customFormat="1" ht="28.8">
      <c r="A1321" s="462">
        <v>1412</v>
      </c>
      <c r="B1321" s="34" t="s">
        <v>2084</v>
      </c>
      <c r="C1321" s="34">
        <v>1</v>
      </c>
      <c r="D1321" s="34">
        <v>0.17</v>
      </c>
      <c r="E1321" s="34"/>
      <c r="F1321" s="34" t="s">
        <v>158</v>
      </c>
      <c r="G1321" s="34" t="s">
        <v>2064</v>
      </c>
      <c r="H1321" s="154"/>
    </row>
    <row r="1322" spans="1:8" s="83" customFormat="1" ht="28.8">
      <c r="A1322" s="462">
        <v>1413</v>
      </c>
      <c r="B1322" s="34" t="s">
        <v>2085</v>
      </c>
      <c r="C1322" s="34">
        <v>1</v>
      </c>
      <c r="D1322" s="34">
        <v>0.16</v>
      </c>
      <c r="E1322" s="34"/>
      <c r="F1322" s="34" t="s">
        <v>1306</v>
      </c>
      <c r="G1322" s="34" t="s">
        <v>2086</v>
      </c>
      <c r="H1322" s="154"/>
    </row>
    <row r="1323" spans="1:8" s="83" customFormat="1" ht="43.2">
      <c r="A1323" s="462">
        <v>1414</v>
      </c>
      <c r="B1323" s="34" t="s">
        <v>2087</v>
      </c>
      <c r="C1323" s="34">
        <v>2</v>
      </c>
      <c r="D1323" s="34">
        <v>0.67</v>
      </c>
      <c r="E1323" s="34"/>
      <c r="F1323" s="34" t="s">
        <v>2088</v>
      </c>
      <c r="G1323" s="34" t="s">
        <v>2089</v>
      </c>
      <c r="H1323" s="154"/>
    </row>
    <row r="1324" spans="1:8" s="83" customFormat="1" ht="43.2">
      <c r="A1324" s="462">
        <v>1415</v>
      </c>
      <c r="B1324" s="34" t="s">
        <v>2090</v>
      </c>
      <c r="C1324" s="34">
        <v>1</v>
      </c>
      <c r="D1324" s="34">
        <v>0.16</v>
      </c>
      <c r="E1324" s="34"/>
      <c r="F1324" s="34" t="s">
        <v>227</v>
      </c>
      <c r="G1324" s="34" t="s">
        <v>2027</v>
      </c>
      <c r="H1324" s="154"/>
    </row>
    <row r="1325" spans="1:8" s="83" customFormat="1" ht="43.2">
      <c r="A1325" s="462">
        <v>1416</v>
      </c>
      <c r="B1325" s="34" t="s">
        <v>2091</v>
      </c>
      <c r="C1325" s="34">
        <v>1</v>
      </c>
      <c r="D1325" s="34">
        <v>0.2</v>
      </c>
      <c r="E1325" s="34"/>
      <c r="F1325" s="34" t="s">
        <v>2092</v>
      </c>
      <c r="G1325" s="34" t="s">
        <v>2030</v>
      </c>
      <c r="H1325" s="154"/>
    </row>
    <row r="1326" spans="1:8" s="83" customFormat="1" ht="39.75" customHeight="1">
      <c r="A1326" s="462">
        <v>1417</v>
      </c>
      <c r="B1326" s="34" t="s">
        <v>2093</v>
      </c>
      <c r="C1326" s="34">
        <v>1</v>
      </c>
      <c r="D1326" s="34">
        <v>0.18</v>
      </c>
      <c r="E1326" s="34"/>
      <c r="F1326" s="34" t="s">
        <v>2088</v>
      </c>
      <c r="G1326" s="34" t="s">
        <v>2089</v>
      </c>
      <c r="H1326" s="154"/>
    </row>
    <row r="1327" spans="1:8" s="83" customFormat="1" ht="29.25" customHeight="1">
      <c r="A1327" s="462">
        <v>1418</v>
      </c>
      <c r="B1327" s="34" t="s">
        <v>2094</v>
      </c>
      <c r="C1327" s="34">
        <v>1</v>
      </c>
      <c r="D1327" s="34">
        <v>0.17</v>
      </c>
      <c r="E1327" s="34" t="s">
        <v>445</v>
      </c>
      <c r="F1327" s="34" t="s">
        <v>2095</v>
      </c>
      <c r="G1327" s="34" t="s">
        <v>2039</v>
      </c>
      <c r="H1327" s="154"/>
    </row>
    <row r="1328" spans="1:8" s="83" customFormat="1" ht="27.75" customHeight="1">
      <c r="A1328" s="462">
        <v>1419</v>
      </c>
      <c r="B1328" s="34" t="s">
        <v>2096</v>
      </c>
      <c r="C1328" s="34">
        <v>3</v>
      </c>
      <c r="D1328" s="34">
        <v>1</v>
      </c>
      <c r="E1328" s="34" t="s">
        <v>445</v>
      </c>
      <c r="F1328" s="34" t="s">
        <v>2097</v>
      </c>
      <c r="G1328" s="34" t="s">
        <v>2098</v>
      </c>
      <c r="H1328" s="154"/>
    </row>
    <row r="1329" spans="1:8" s="83" customFormat="1" ht="28.5" customHeight="1">
      <c r="A1329" s="462">
        <v>1420</v>
      </c>
      <c r="B1329" s="34" t="s">
        <v>2099</v>
      </c>
      <c r="C1329" s="34">
        <v>1</v>
      </c>
      <c r="D1329" s="34">
        <v>0.18</v>
      </c>
      <c r="E1329" s="34" t="s">
        <v>445</v>
      </c>
      <c r="F1329" s="34" t="s">
        <v>2088</v>
      </c>
      <c r="G1329" s="34" t="s">
        <v>2100</v>
      </c>
      <c r="H1329" s="154"/>
    </row>
    <row r="1330" spans="1:8" s="83" customFormat="1" ht="27" customHeight="1">
      <c r="A1330" s="462">
        <v>1421</v>
      </c>
      <c r="B1330" s="34" t="s">
        <v>2101</v>
      </c>
      <c r="C1330" s="34">
        <v>2</v>
      </c>
      <c r="D1330" s="34">
        <v>0.28000000000000003</v>
      </c>
      <c r="E1330" s="34" t="s">
        <v>445</v>
      </c>
      <c r="F1330" s="34" t="s">
        <v>2032</v>
      </c>
      <c r="G1330" s="34" t="s">
        <v>2102</v>
      </c>
      <c r="H1330" s="154"/>
    </row>
    <row r="1331" spans="1:8" s="83" customFormat="1" ht="27" customHeight="1">
      <c r="A1331" s="462">
        <v>1422</v>
      </c>
      <c r="B1331" s="34" t="s">
        <v>2103</v>
      </c>
      <c r="C1331" s="34">
        <v>1</v>
      </c>
      <c r="D1331" s="34">
        <v>0.22</v>
      </c>
      <c r="E1331" s="34" t="s">
        <v>445</v>
      </c>
      <c r="F1331" s="34" t="s">
        <v>2032</v>
      </c>
      <c r="G1331" s="34" t="s">
        <v>2102</v>
      </c>
      <c r="H1331" s="154"/>
    </row>
    <row r="1332" spans="1:8" s="83" customFormat="1" ht="27" customHeight="1">
      <c r="A1332" s="462">
        <v>1423</v>
      </c>
      <c r="B1332" s="34" t="s">
        <v>2104</v>
      </c>
      <c r="C1332" s="34">
        <v>1</v>
      </c>
      <c r="D1332" s="34">
        <v>0.15</v>
      </c>
      <c r="E1332" s="34" t="s">
        <v>445</v>
      </c>
      <c r="F1332" s="34" t="s">
        <v>2105</v>
      </c>
      <c r="G1332" s="34" t="s">
        <v>2106</v>
      </c>
      <c r="H1332" s="154"/>
    </row>
    <row r="1333" spans="1:8" s="83" customFormat="1" ht="25.5" customHeight="1">
      <c r="A1333" s="462">
        <v>1424</v>
      </c>
      <c r="B1333" s="34" t="s">
        <v>2107</v>
      </c>
      <c r="C1333" s="34">
        <v>5</v>
      </c>
      <c r="D1333" s="34">
        <v>0.9</v>
      </c>
      <c r="E1333" s="34" t="s">
        <v>445</v>
      </c>
      <c r="F1333" s="34" t="s">
        <v>2088</v>
      </c>
      <c r="G1333" s="34" t="s">
        <v>2100</v>
      </c>
      <c r="H1333" s="154"/>
    </row>
    <row r="1334" spans="1:8" s="83" customFormat="1" ht="26.25" customHeight="1">
      <c r="A1334" s="462">
        <v>1425</v>
      </c>
      <c r="B1334" s="34" t="s">
        <v>2108</v>
      </c>
      <c r="C1334" s="34">
        <v>2</v>
      </c>
      <c r="D1334" s="34">
        <v>0.05</v>
      </c>
      <c r="E1334" s="34" t="s">
        <v>445</v>
      </c>
      <c r="F1334" s="34" t="s">
        <v>2032</v>
      </c>
      <c r="G1334" s="34" t="s">
        <v>2102</v>
      </c>
      <c r="H1334" s="154"/>
    </row>
    <row r="1335" spans="1:8" s="83" customFormat="1" ht="26.25" customHeight="1">
      <c r="A1335" s="462">
        <v>1426</v>
      </c>
      <c r="B1335" s="34" t="s">
        <v>2109</v>
      </c>
      <c r="C1335" s="34">
        <v>1</v>
      </c>
      <c r="D1335" s="34">
        <v>0.2</v>
      </c>
      <c r="E1335" s="34" t="s">
        <v>445</v>
      </c>
      <c r="F1335" s="34" t="s">
        <v>2032</v>
      </c>
      <c r="G1335" s="34" t="s">
        <v>2102</v>
      </c>
      <c r="H1335" s="154"/>
    </row>
    <row r="1336" spans="1:8" s="83" customFormat="1" ht="25.5" customHeight="1">
      <c r="A1336" s="462">
        <v>1427</v>
      </c>
      <c r="B1336" s="34" t="s">
        <v>2110</v>
      </c>
      <c r="C1336" s="34">
        <v>1</v>
      </c>
      <c r="D1336" s="34">
        <v>17</v>
      </c>
      <c r="E1336" s="34" t="s">
        <v>445</v>
      </c>
      <c r="F1336" s="34" t="s">
        <v>2032</v>
      </c>
      <c r="G1336" s="34" t="s">
        <v>2102</v>
      </c>
      <c r="H1336" s="154"/>
    </row>
    <row r="1337" spans="1:8" s="83" customFormat="1" ht="26.25" customHeight="1">
      <c r="A1337" s="462">
        <v>1428</v>
      </c>
      <c r="B1337" s="34" t="s">
        <v>2111</v>
      </c>
      <c r="C1337" s="34">
        <v>9</v>
      </c>
      <c r="D1337" s="34">
        <v>0.8</v>
      </c>
      <c r="E1337" s="34" t="s">
        <v>445</v>
      </c>
      <c r="F1337" s="34" t="s">
        <v>2112</v>
      </c>
      <c r="G1337" s="34" t="s">
        <v>2100</v>
      </c>
      <c r="H1337" s="154"/>
    </row>
    <row r="1338" spans="1:8" s="83" customFormat="1" ht="26.25" customHeight="1">
      <c r="A1338" s="462">
        <v>1429</v>
      </c>
      <c r="B1338" s="34" t="s">
        <v>2113</v>
      </c>
      <c r="C1338" s="34">
        <v>1</v>
      </c>
      <c r="D1338" s="34">
        <v>0.11</v>
      </c>
      <c r="E1338" s="34" t="s">
        <v>445</v>
      </c>
      <c r="F1338" s="34" t="s">
        <v>2079</v>
      </c>
      <c r="G1338" s="34" t="s">
        <v>2086</v>
      </c>
      <c r="H1338" s="154"/>
    </row>
    <row r="1339" spans="1:8" s="83" customFormat="1" ht="27.75" customHeight="1">
      <c r="A1339" s="462">
        <v>1430</v>
      </c>
      <c r="B1339" s="34" t="s">
        <v>2114</v>
      </c>
      <c r="C1339" s="34">
        <v>1</v>
      </c>
      <c r="D1339" s="34">
        <v>0.2</v>
      </c>
      <c r="E1339" s="34" t="s">
        <v>445</v>
      </c>
      <c r="F1339" s="34" t="s">
        <v>2115</v>
      </c>
      <c r="G1339" s="34" t="s">
        <v>2100</v>
      </c>
      <c r="H1339" s="154"/>
    </row>
    <row r="1340" spans="1:8" s="83" customFormat="1" ht="28.5" customHeight="1">
      <c r="A1340" s="462">
        <v>1431</v>
      </c>
      <c r="B1340" s="34" t="s">
        <v>2116</v>
      </c>
      <c r="C1340" s="34">
        <v>1</v>
      </c>
      <c r="D1340" s="34">
        <v>0.18</v>
      </c>
      <c r="E1340" s="34" t="s">
        <v>445</v>
      </c>
      <c r="F1340" s="34" t="s">
        <v>872</v>
      </c>
      <c r="G1340" s="34" t="s">
        <v>2117</v>
      </c>
      <c r="H1340" s="154"/>
    </row>
    <row r="1341" spans="1:8" s="83" customFormat="1" ht="27" customHeight="1">
      <c r="A1341" s="462">
        <v>1432</v>
      </c>
      <c r="B1341" s="34" t="s">
        <v>2118</v>
      </c>
      <c r="C1341" s="34">
        <v>1</v>
      </c>
      <c r="D1341" s="34">
        <v>4</v>
      </c>
      <c r="E1341" s="34" t="s">
        <v>445</v>
      </c>
      <c r="F1341" s="34" t="s">
        <v>158</v>
      </c>
      <c r="G1341" s="34" t="s">
        <v>2119</v>
      </c>
      <c r="H1341" s="154"/>
    </row>
    <row r="1342" spans="1:8" s="83" customFormat="1" ht="32.25" customHeight="1">
      <c r="A1342" s="462">
        <v>1433</v>
      </c>
      <c r="B1342" s="127" t="s">
        <v>2720</v>
      </c>
      <c r="C1342" s="34">
        <v>1</v>
      </c>
      <c r="D1342" s="40">
        <v>0.21</v>
      </c>
      <c r="E1342" s="34" t="s">
        <v>550</v>
      </c>
      <c r="F1342" s="34" t="s">
        <v>2120</v>
      </c>
      <c r="G1342" s="34" t="s">
        <v>2121</v>
      </c>
      <c r="H1342" s="154"/>
    </row>
    <row r="1343" spans="1:8" s="83" customFormat="1" ht="39.75" customHeight="1">
      <c r="A1343" s="462">
        <v>1434</v>
      </c>
      <c r="B1343" s="34" t="s">
        <v>2721</v>
      </c>
      <c r="C1343" s="34">
        <v>1</v>
      </c>
      <c r="D1343" s="40">
        <v>0.72</v>
      </c>
      <c r="E1343" s="34" t="s">
        <v>445</v>
      </c>
      <c r="F1343" s="34" t="s">
        <v>2123</v>
      </c>
      <c r="G1343" s="34" t="s">
        <v>2124</v>
      </c>
      <c r="H1343" s="154"/>
    </row>
    <row r="1344" spans="1:8" s="83" customFormat="1" ht="41.25" customHeight="1">
      <c r="A1344" s="462">
        <v>1435</v>
      </c>
      <c r="B1344" s="34" t="s">
        <v>2722</v>
      </c>
      <c r="C1344" s="34">
        <v>1</v>
      </c>
      <c r="D1344" s="40">
        <v>2.02</v>
      </c>
      <c r="E1344" s="34" t="s">
        <v>445</v>
      </c>
      <c r="F1344" s="34" t="s">
        <v>2125</v>
      </c>
      <c r="G1344" s="34" t="s">
        <v>2126</v>
      </c>
      <c r="H1344" s="154"/>
    </row>
    <row r="1345" spans="1:8" s="83" customFormat="1" ht="29.25" customHeight="1">
      <c r="A1345" s="462">
        <v>1436</v>
      </c>
      <c r="B1345" s="34" t="s">
        <v>2127</v>
      </c>
      <c r="C1345" s="34">
        <v>1</v>
      </c>
      <c r="D1345" s="40">
        <v>0.4</v>
      </c>
      <c r="E1345" s="34" t="s">
        <v>445</v>
      </c>
      <c r="F1345" s="34" t="s">
        <v>2128</v>
      </c>
      <c r="G1345" s="34" t="s">
        <v>2129</v>
      </c>
      <c r="H1345" s="154"/>
    </row>
    <row r="1346" spans="1:8" s="83" customFormat="1" ht="30.75" customHeight="1">
      <c r="A1346" s="462">
        <v>1437</v>
      </c>
      <c r="B1346" s="34" t="s">
        <v>2130</v>
      </c>
      <c r="C1346" s="34">
        <v>1</v>
      </c>
      <c r="D1346" s="40">
        <v>0.72</v>
      </c>
      <c r="E1346" s="34" t="s">
        <v>445</v>
      </c>
      <c r="F1346" s="34" t="s">
        <v>2131</v>
      </c>
      <c r="G1346" s="34" t="s">
        <v>2132</v>
      </c>
      <c r="H1346" s="154"/>
    </row>
    <row r="1347" spans="1:8" s="83" customFormat="1" ht="27.75" customHeight="1">
      <c r="A1347" s="462">
        <v>1438</v>
      </c>
      <c r="B1347" s="34" t="s">
        <v>2133</v>
      </c>
      <c r="C1347" s="34">
        <v>1</v>
      </c>
      <c r="D1347" s="40">
        <v>0.32</v>
      </c>
      <c r="E1347" s="34" t="s">
        <v>2134</v>
      </c>
      <c r="F1347" s="34" t="s">
        <v>2135</v>
      </c>
      <c r="G1347" s="34" t="s">
        <v>2136</v>
      </c>
      <c r="H1347" s="154"/>
    </row>
    <row r="1348" spans="1:8" s="83" customFormat="1" ht="39" customHeight="1">
      <c r="A1348" s="462">
        <v>1439</v>
      </c>
      <c r="B1348" s="34" t="s">
        <v>2723</v>
      </c>
      <c r="C1348" s="39">
        <v>6</v>
      </c>
      <c r="D1348" s="40">
        <v>4.3899999999999997</v>
      </c>
      <c r="E1348" s="34" t="s">
        <v>550</v>
      </c>
      <c r="F1348" s="34" t="s">
        <v>2137</v>
      </c>
      <c r="G1348" s="34" t="s">
        <v>2138</v>
      </c>
      <c r="H1348" s="154"/>
    </row>
    <row r="1349" spans="1:8" s="83" customFormat="1" ht="32.25" customHeight="1">
      <c r="A1349" s="462">
        <v>1440</v>
      </c>
      <c r="B1349" s="34" t="s">
        <v>2139</v>
      </c>
      <c r="C1349" s="34">
        <v>1</v>
      </c>
      <c r="D1349" s="34">
        <v>2</v>
      </c>
      <c r="E1349" s="34" t="s">
        <v>445</v>
      </c>
      <c r="F1349" s="34" t="s">
        <v>2140</v>
      </c>
      <c r="G1349" s="34" t="s">
        <v>2141</v>
      </c>
      <c r="H1349" s="154"/>
    </row>
    <row r="1350" spans="1:8" s="83" customFormat="1" ht="40.5" customHeight="1">
      <c r="A1350" s="462">
        <v>1441</v>
      </c>
      <c r="B1350" s="34" t="s">
        <v>2724</v>
      </c>
      <c r="C1350" s="34">
        <v>1</v>
      </c>
      <c r="D1350" s="34">
        <v>0.14000000000000001</v>
      </c>
      <c r="E1350" s="34" t="s">
        <v>2142</v>
      </c>
      <c r="F1350" s="34" t="s">
        <v>2143</v>
      </c>
      <c r="G1350" s="34" t="s">
        <v>2144</v>
      </c>
      <c r="H1350" s="154"/>
    </row>
    <row r="1351" spans="1:8" s="83" customFormat="1" ht="28.5" customHeight="1">
      <c r="A1351" s="462">
        <v>1442</v>
      </c>
      <c r="B1351" s="34" t="s">
        <v>2145</v>
      </c>
      <c r="C1351" s="39">
        <v>5</v>
      </c>
      <c r="D1351" s="34">
        <v>1.25</v>
      </c>
      <c r="E1351" s="34" t="s">
        <v>550</v>
      </c>
      <c r="F1351" s="34" t="s">
        <v>2146</v>
      </c>
      <c r="G1351" s="34" t="s">
        <v>2147</v>
      </c>
      <c r="H1351" s="154"/>
    </row>
    <row r="1352" spans="1:8" s="83" customFormat="1" ht="27.75" customHeight="1">
      <c r="A1352" s="462">
        <v>1443</v>
      </c>
      <c r="B1352" s="34" t="s">
        <v>2148</v>
      </c>
      <c r="C1352" s="39">
        <v>2</v>
      </c>
      <c r="D1352" s="34">
        <v>0.24</v>
      </c>
      <c r="E1352" s="34" t="s">
        <v>445</v>
      </c>
      <c r="F1352" s="34" t="s">
        <v>2149</v>
      </c>
      <c r="G1352" s="34" t="s">
        <v>2150</v>
      </c>
      <c r="H1352" s="154"/>
    </row>
    <row r="1353" spans="1:8" s="83" customFormat="1" ht="27" customHeight="1">
      <c r="A1353" s="462">
        <v>1444</v>
      </c>
      <c r="B1353" s="34" t="s">
        <v>2151</v>
      </c>
      <c r="C1353" s="39">
        <v>1</v>
      </c>
      <c r="D1353" s="34">
        <v>0.3</v>
      </c>
      <c r="E1353" s="34" t="s">
        <v>445</v>
      </c>
      <c r="F1353" s="34" t="s">
        <v>2152</v>
      </c>
      <c r="G1353" s="34" t="s">
        <v>2153</v>
      </c>
      <c r="H1353" s="154"/>
    </row>
    <row r="1354" spans="1:8" s="83" customFormat="1" ht="27" customHeight="1">
      <c r="A1354" s="462">
        <v>1445</v>
      </c>
      <c r="B1354" s="34" t="s">
        <v>2154</v>
      </c>
      <c r="C1354" s="39">
        <v>1</v>
      </c>
      <c r="D1354" s="42">
        <v>0.2</v>
      </c>
      <c r="E1354" s="34" t="s">
        <v>445</v>
      </c>
      <c r="F1354" s="34" t="s">
        <v>2155</v>
      </c>
      <c r="G1354" s="34" t="s">
        <v>2156</v>
      </c>
      <c r="H1354" s="154"/>
    </row>
    <row r="1355" spans="1:8" s="83" customFormat="1" ht="26.25" customHeight="1">
      <c r="A1355" s="462">
        <v>1446</v>
      </c>
      <c r="B1355" s="34" t="s">
        <v>2157</v>
      </c>
      <c r="C1355" s="39">
        <v>1</v>
      </c>
      <c r="D1355" s="40">
        <v>0.16</v>
      </c>
      <c r="E1355" s="34" t="s">
        <v>445</v>
      </c>
      <c r="F1355" s="34" t="s">
        <v>2158</v>
      </c>
      <c r="G1355" s="34" t="s">
        <v>2159</v>
      </c>
      <c r="H1355" s="154"/>
    </row>
    <row r="1356" spans="1:8" s="83" customFormat="1" ht="27.75" customHeight="1">
      <c r="A1356" s="462">
        <v>1447</v>
      </c>
      <c r="B1356" s="34" t="s">
        <v>2160</v>
      </c>
      <c r="C1356" s="39">
        <v>1</v>
      </c>
      <c r="D1356" s="40">
        <v>0.36</v>
      </c>
      <c r="E1356" s="34" t="s">
        <v>445</v>
      </c>
      <c r="F1356" s="34" t="s">
        <v>2161</v>
      </c>
      <c r="G1356" s="34" t="s">
        <v>2153</v>
      </c>
      <c r="H1356" s="154"/>
    </row>
    <row r="1357" spans="1:8" s="83" customFormat="1" ht="30.75" customHeight="1">
      <c r="A1357" s="280">
        <v>1448</v>
      </c>
      <c r="B1357" s="34" t="s">
        <v>2162</v>
      </c>
      <c r="C1357" s="39">
        <v>1</v>
      </c>
      <c r="D1357" s="40">
        <v>0.4</v>
      </c>
      <c r="E1357" s="34" t="s">
        <v>444</v>
      </c>
      <c r="F1357" s="34" t="s">
        <v>2155</v>
      </c>
      <c r="G1357" s="34" t="s">
        <v>2163</v>
      </c>
      <c r="H1357" s="154"/>
    </row>
    <row r="1358" spans="1:8" s="83" customFormat="1" ht="20.25" customHeight="1">
      <c r="A1358" s="280">
        <v>1449</v>
      </c>
      <c r="B1358" s="34" t="s">
        <v>2162</v>
      </c>
      <c r="C1358" s="39">
        <v>1</v>
      </c>
      <c r="D1358" s="40">
        <v>0.4</v>
      </c>
      <c r="E1358" s="34" t="s">
        <v>445</v>
      </c>
      <c r="F1358" s="34" t="s">
        <v>2164</v>
      </c>
      <c r="G1358" s="34" t="s">
        <v>2165</v>
      </c>
      <c r="H1358" s="154"/>
    </row>
    <row r="1359" spans="1:8" s="83" customFormat="1" ht="27" customHeight="1">
      <c r="A1359" s="280">
        <v>1450</v>
      </c>
      <c r="B1359" s="34" t="s">
        <v>2130</v>
      </c>
      <c r="C1359" s="39">
        <v>1</v>
      </c>
      <c r="D1359" s="40">
        <v>0.45</v>
      </c>
      <c r="E1359" s="34" t="s">
        <v>445</v>
      </c>
      <c r="F1359" s="34" t="s">
        <v>2161</v>
      </c>
      <c r="G1359" s="34" t="s">
        <v>2166</v>
      </c>
      <c r="H1359" s="154"/>
    </row>
    <row r="1360" spans="1:8" s="83" customFormat="1" ht="45" customHeight="1">
      <c r="A1360" s="280">
        <v>1451</v>
      </c>
      <c r="B1360" s="34" t="s">
        <v>2167</v>
      </c>
      <c r="C1360" s="39">
        <v>1</v>
      </c>
      <c r="D1360" s="42">
        <v>3</v>
      </c>
      <c r="E1360" s="34" t="s">
        <v>445</v>
      </c>
      <c r="F1360" s="34" t="s">
        <v>2155</v>
      </c>
      <c r="G1360" s="34" t="s">
        <v>2168</v>
      </c>
      <c r="H1360" s="154"/>
    </row>
    <row r="1361" spans="1:8" s="83" customFormat="1" ht="27" customHeight="1">
      <c r="A1361" s="280">
        <v>1452</v>
      </c>
      <c r="B1361" s="34" t="s">
        <v>2169</v>
      </c>
      <c r="C1361" s="39">
        <v>3</v>
      </c>
      <c r="D1361" s="40">
        <v>2.5</v>
      </c>
      <c r="E1361" s="34" t="s">
        <v>445</v>
      </c>
      <c r="F1361" s="34" t="s">
        <v>2158</v>
      </c>
      <c r="G1361" s="34" t="s">
        <v>2170</v>
      </c>
      <c r="H1361" s="154"/>
    </row>
    <row r="1362" spans="1:8" s="83" customFormat="1" ht="28.5" customHeight="1">
      <c r="A1362" s="280">
        <v>1453</v>
      </c>
      <c r="B1362" s="34" t="s">
        <v>2171</v>
      </c>
      <c r="C1362" s="39">
        <v>2</v>
      </c>
      <c r="D1362" s="40">
        <v>5</v>
      </c>
      <c r="E1362" s="34" t="s">
        <v>445</v>
      </c>
      <c r="F1362" s="34" t="s">
        <v>2172</v>
      </c>
      <c r="G1362" s="34" t="s">
        <v>2173</v>
      </c>
      <c r="H1362" s="154"/>
    </row>
    <row r="1363" spans="1:8" s="83" customFormat="1" ht="27.75" customHeight="1">
      <c r="A1363" s="280">
        <v>1454</v>
      </c>
      <c r="B1363" s="34" t="s">
        <v>2157</v>
      </c>
      <c r="C1363" s="39">
        <v>1</v>
      </c>
      <c r="D1363" s="40">
        <v>0.24</v>
      </c>
      <c r="E1363" s="34" t="s">
        <v>445</v>
      </c>
      <c r="F1363" s="34" t="s">
        <v>2155</v>
      </c>
      <c r="G1363" s="34" t="s">
        <v>2174</v>
      </c>
    </row>
    <row r="1364" spans="1:8" s="83" customFormat="1" ht="38.25" customHeight="1">
      <c r="A1364" s="280">
        <v>1455</v>
      </c>
      <c r="B1364" s="34" t="s">
        <v>2175</v>
      </c>
      <c r="C1364" s="39">
        <v>1</v>
      </c>
      <c r="D1364" s="42">
        <v>2</v>
      </c>
      <c r="E1364" s="34" t="s">
        <v>445</v>
      </c>
      <c r="F1364" s="34" t="s">
        <v>2158</v>
      </c>
      <c r="G1364" s="34" t="s">
        <v>2176</v>
      </c>
      <c r="H1364" s="154"/>
    </row>
    <row r="1365" spans="1:8" s="83" customFormat="1" ht="29.25" customHeight="1">
      <c r="A1365" s="280">
        <v>1456</v>
      </c>
      <c r="B1365" s="34" t="s">
        <v>2160</v>
      </c>
      <c r="C1365" s="39">
        <v>1</v>
      </c>
      <c r="D1365" s="40">
        <v>0.36</v>
      </c>
      <c r="E1365" s="34" t="s">
        <v>445</v>
      </c>
      <c r="F1365" s="34" t="s">
        <v>2152</v>
      </c>
      <c r="G1365" s="34" t="s">
        <v>2177</v>
      </c>
      <c r="H1365" s="154"/>
    </row>
    <row r="1366" spans="1:8" s="83" customFormat="1" ht="27" customHeight="1">
      <c r="A1366" s="280">
        <v>1457</v>
      </c>
      <c r="B1366" s="34" t="s">
        <v>2178</v>
      </c>
      <c r="C1366" s="39">
        <v>1</v>
      </c>
      <c r="D1366" s="40">
        <v>0.36</v>
      </c>
      <c r="E1366" s="34" t="s">
        <v>2179</v>
      </c>
      <c r="F1366" s="34" t="s">
        <v>2180</v>
      </c>
      <c r="G1366" s="34" t="s">
        <v>2181</v>
      </c>
      <c r="H1366" s="154"/>
    </row>
    <row r="1367" spans="1:8" s="83" customFormat="1" ht="27.75" customHeight="1">
      <c r="A1367" s="280">
        <v>1458</v>
      </c>
      <c r="B1367" s="34" t="s">
        <v>2133</v>
      </c>
      <c r="C1367" s="39">
        <v>1</v>
      </c>
      <c r="D1367" s="40">
        <v>0.14000000000000001</v>
      </c>
      <c r="E1367" s="34" t="s">
        <v>2182</v>
      </c>
      <c r="F1367" s="34" t="s">
        <v>2183</v>
      </c>
      <c r="G1367" s="34" t="s">
        <v>2184</v>
      </c>
      <c r="H1367" s="154"/>
    </row>
    <row r="1368" spans="1:8" s="83" customFormat="1" ht="27.75" customHeight="1">
      <c r="A1368" s="280">
        <v>1459</v>
      </c>
      <c r="B1368" s="34" t="s">
        <v>2185</v>
      </c>
      <c r="C1368" s="39">
        <v>1</v>
      </c>
      <c r="D1368" s="40">
        <v>0.12</v>
      </c>
      <c r="E1368" s="34" t="s">
        <v>773</v>
      </c>
      <c r="F1368" s="34" t="s">
        <v>2180</v>
      </c>
      <c r="G1368" s="34" t="s">
        <v>2181</v>
      </c>
      <c r="H1368" s="154"/>
    </row>
    <row r="1369" spans="1:8" s="83" customFormat="1" ht="28.5" customHeight="1">
      <c r="A1369" s="280">
        <v>1460</v>
      </c>
      <c r="B1369" s="34" t="s">
        <v>2186</v>
      </c>
      <c r="C1369" s="39">
        <v>1</v>
      </c>
      <c r="D1369" s="40">
        <v>0.48</v>
      </c>
      <c r="E1369" s="34" t="s">
        <v>445</v>
      </c>
      <c r="F1369" s="34" t="s">
        <v>2152</v>
      </c>
      <c r="G1369" s="34" t="s">
        <v>2187</v>
      </c>
      <c r="H1369" s="154"/>
    </row>
    <row r="1370" spans="1:8" s="83" customFormat="1" ht="28.5" customHeight="1">
      <c r="A1370" s="280">
        <v>1461</v>
      </c>
      <c r="B1370" s="34" t="s">
        <v>2188</v>
      </c>
      <c r="C1370" s="39">
        <v>1</v>
      </c>
      <c r="D1370" s="40">
        <v>0.28000000000000003</v>
      </c>
      <c r="E1370" s="34" t="s">
        <v>445</v>
      </c>
      <c r="F1370" s="34" t="s">
        <v>2189</v>
      </c>
      <c r="G1370" s="34" t="s">
        <v>2190</v>
      </c>
      <c r="H1370" s="154"/>
    </row>
    <row r="1371" spans="1:8" s="83" customFormat="1" ht="30.75" customHeight="1">
      <c r="A1371" s="280">
        <v>1462</v>
      </c>
      <c r="B1371" s="34" t="s">
        <v>2191</v>
      </c>
      <c r="C1371" s="39">
        <v>1</v>
      </c>
      <c r="D1371" s="40">
        <v>0.06</v>
      </c>
      <c r="E1371" s="34" t="s">
        <v>445</v>
      </c>
      <c r="F1371" s="34" t="s">
        <v>2192</v>
      </c>
      <c r="G1371" s="34" t="s">
        <v>2193</v>
      </c>
      <c r="H1371" s="154"/>
    </row>
    <row r="1372" spans="1:8" s="83" customFormat="1" ht="27" customHeight="1">
      <c r="A1372" s="280">
        <v>1463</v>
      </c>
      <c r="B1372" s="34" t="s">
        <v>2194</v>
      </c>
      <c r="C1372" s="39">
        <v>1</v>
      </c>
      <c r="D1372" s="40">
        <v>0.12</v>
      </c>
      <c r="E1372" s="34" t="s">
        <v>445</v>
      </c>
      <c r="F1372" s="34" t="s">
        <v>2075</v>
      </c>
      <c r="G1372" s="34" t="s">
        <v>2195</v>
      </c>
      <c r="H1372" s="154"/>
    </row>
    <row r="1373" spans="1:8" s="83" customFormat="1" ht="30" customHeight="1">
      <c r="A1373" s="280">
        <v>1464</v>
      </c>
      <c r="B1373" s="34" t="s">
        <v>2196</v>
      </c>
      <c r="C1373" s="39">
        <v>1</v>
      </c>
      <c r="D1373" s="40">
        <v>0.6</v>
      </c>
      <c r="E1373" s="34" t="s">
        <v>444</v>
      </c>
      <c r="F1373" s="34" t="s">
        <v>2197</v>
      </c>
      <c r="G1373" s="34" t="s">
        <v>2198</v>
      </c>
      <c r="H1373" s="154"/>
    </row>
    <row r="1374" spans="1:8" s="83" customFormat="1" ht="40.5" customHeight="1">
      <c r="A1374" s="280">
        <v>1465</v>
      </c>
      <c r="B1374" s="34" t="s">
        <v>2199</v>
      </c>
      <c r="C1374" s="39">
        <v>1</v>
      </c>
      <c r="D1374" s="40">
        <v>0.12</v>
      </c>
      <c r="E1374" s="34" t="s">
        <v>445</v>
      </c>
      <c r="F1374" s="34" t="s">
        <v>2197</v>
      </c>
      <c r="G1374" s="34" t="s">
        <v>2200</v>
      </c>
      <c r="H1374" s="154"/>
    </row>
    <row r="1375" spans="1:8" s="83" customFormat="1" ht="28.5" customHeight="1">
      <c r="A1375" s="280">
        <v>1466</v>
      </c>
      <c r="B1375" s="34" t="s">
        <v>2201</v>
      </c>
      <c r="C1375" s="39">
        <v>1</v>
      </c>
      <c r="D1375" s="40">
        <v>0.2</v>
      </c>
      <c r="E1375" s="34" t="s">
        <v>445</v>
      </c>
      <c r="F1375" s="34" t="s">
        <v>2152</v>
      </c>
      <c r="G1375" s="34" t="s">
        <v>2202</v>
      </c>
      <c r="H1375" s="154"/>
    </row>
    <row r="1376" spans="1:8" s="83" customFormat="1" ht="31.5" customHeight="1">
      <c r="A1376" s="280">
        <v>1467</v>
      </c>
      <c r="B1376" s="34" t="s">
        <v>2203</v>
      </c>
      <c r="C1376" s="39">
        <v>1</v>
      </c>
      <c r="D1376" s="40">
        <v>0.28000000000000003</v>
      </c>
      <c r="E1376" s="34" t="s">
        <v>445</v>
      </c>
      <c r="F1376" s="34" t="s">
        <v>2204</v>
      </c>
      <c r="G1376" s="34" t="s">
        <v>2205</v>
      </c>
      <c r="H1376" s="154"/>
    </row>
    <row r="1377" spans="1:8" s="83" customFormat="1" ht="20.25" customHeight="1">
      <c r="A1377" s="280">
        <v>1468</v>
      </c>
      <c r="B1377" s="34" t="s">
        <v>2206</v>
      </c>
      <c r="C1377" s="39">
        <v>1</v>
      </c>
      <c r="D1377" s="40">
        <v>0.36</v>
      </c>
      <c r="E1377" s="34" t="s">
        <v>445</v>
      </c>
      <c r="F1377" s="34" t="s">
        <v>2152</v>
      </c>
      <c r="G1377" s="34" t="s">
        <v>2207</v>
      </c>
      <c r="H1377" s="154"/>
    </row>
    <row r="1378" spans="1:8" s="83" customFormat="1" ht="30" customHeight="1">
      <c r="A1378" s="280">
        <v>1469</v>
      </c>
      <c r="B1378" s="34" t="s">
        <v>2208</v>
      </c>
      <c r="C1378" s="39">
        <v>1</v>
      </c>
      <c r="D1378" s="40">
        <v>0.32</v>
      </c>
      <c r="E1378" s="34" t="s">
        <v>445</v>
      </c>
      <c r="F1378" s="34" t="s">
        <v>2209</v>
      </c>
      <c r="G1378" s="34" t="s">
        <v>2210</v>
      </c>
      <c r="H1378" s="154"/>
    </row>
    <row r="1379" spans="1:8" s="83" customFormat="1" ht="26.25" customHeight="1">
      <c r="A1379" s="280">
        <v>1470</v>
      </c>
      <c r="B1379" s="34" t="s">
        <v>2211</v>
      </c>
      <c r="C1379" s="39">
        <v>1</v>
      </c>
      <c r="D1379" s="40">
        <v>0.6</v>
      </c>
      <c r="E1379" s="34" t="s">
        <v>445</v>
      </c>
      <c r="F1379" s="34" t="s">
        <v>2212</v>
      </c>
      <c r="G1379" s="34" t="s">
        <v>2198</v>
      </c>
      <c r="H1379" s="154"/>
    </row>
    <row r="1380" spans="1:8" s="83" customFormat="1" ht="27" customHeight="1">
      <c r="A1380" s="280">
        <v>1471</v>
      </c>
      <c r="B1380" s="34" t="s">
        <v>2213</v>
      </c>
      <c r="C1380" s="39">
        <v>1</v>
      </c>
      <c r="D1380" s="40">
        <v>1.96</v>
      </c>
      <c r="E1380" s="34" t="s">
        <v>445</v>
      </c>
      <c r="F1380" s="34" t="s">
        <v>2180</v>
      </c>
      <c r="G1380" s="34" t="s">
        <v>2214</v>
      </c>
      <c r="H1380" s="154"/>
    </row>
    <row r="1381" spans="1:8" s="83" customFormat="1" ht="25.5" customHeight="1">
      <c r="A1381" s="280">
        <v>1472</v>
      </c>
      <c r="B1381" s="34" t="s">
        <v>2215</v>
      </c>
      <c r="C1381" s="39">
        <v>1</v>
      </c>
      <c r="D1381" s="40">
        <v>0.24</v>
      </c>
      <c r="E1381" s="34" t="s">
        <v>445</v>
      </c>
      <c r="F1381" s="34" t="s">
        <v>2180</v>
      </c>
      <c r="G1381" s="34" t="s">
        <v>2216</v>
      </c>
      <c r="H1381" s="154"/>
    </row>
    <row r="1382" spans="1:8" s="83" customFormat="1" ht="27" customHeight="1">
      <c r="A1382" s="280">
        <v>1473</v>
      </c>
      <c r="B1382" s="34" t="s">
        <v>2217</v>
      </c>
      <c r="C1382" s="39">
        <v>1</v>
      </c>
      <c r="D1382" s="40">
        <v>0.12</v>
      </c>
      <c r="E1382" s="34" t="s">
        <v>2218</v>
      </c>
      <c r="F1382" s="34" t="s">
        <v>2219</v>
      </c>
      <c r="G1382" s="34" t="s">
        <v>2220</v>
      </c>
      <c r="H1382" s="154"/>
    </row>
    <row r="1383" spans="1:8" s="83" customFormat="1" ht="25.5" customHeight="1">
      <c r="A1383" s="280">
        <v>1474</v>
      </c>
      <c r="B1383" s="34" t="s">
        <v>2162</v>
      </c>
      <c r="C1383" s="39">
        <v>1</v>
      </c>
      <c r="D1383" s="40">
        <v>0.38</v>
      </c>
      <c r="E1383" s="34" t="s">
        <v>951</v>
      </c>
      <c r="F1383" s="34" t="s">
        <v>2221</v>
      </c>
      <c r="G1383" s="34" t="s">
        <v>2222</v>
      </c>
      <c r="H1383" s="154"/>
    </row>
    <row r="1384" spans="1:8" s="83" customFormat="1" ht="27" customHeight="1">
      <c r="A1384" s="280">
        <v>1475</v>
      </c>
      <c r="B1384" s="34" t="s">
        <v>2223</v>
      </c>
      <c r="C1384" s="39">
        <v>1</v>
      </c>
      <c r="D1384" s="40">
        <v>0.28000000000000003</v>
      </c>
      <c r="E1384" s="34" t="s">
        <v>445</v>
      </c>
      <c r="F1384" s="34" t="s">
        <v>2224</v>
      </c>
      <c r="G1384" s="34" t="s">
        <v>2225</v>
      </c>
      <c r="H1384" s="154"/>
    </row>
    <row r="1385" spans="1:8" s="83" customFormat="1" ht="32.25" customHeight="1">
      <c r="A1385" s="280">
        <v>1476</v>
      </c>
      <c r="B1385" s="34" t="s">
        <v>2226</v>
      </c>
      <c r="C1385" s="39">
        <v>1</v>
      </c>
      <c r="D1385" s="40">
        <v>0.12</v>
      </c>
      <c r="E1385" s="34" t="s">
        <v>445</v>
      </c>
      <c r="F1385" s="34" t="s">
        <v>2075</v>
      </c>
      <c r="G1385" s="34" t="s">
        <v>2227</v>
      </c>
      <c r="H1385" s="154"/>
    </row>
    <row r="1386" spans="1:8" s="83" customFormat="1" ht="31.5" customHeight="1">
      <c r="A1386" s="280">
        <v>1477</v>
      </c>
      <c r="B1386" s="34" t="s">
        <v>2228</v>
      </c>
      <c r="C1386" s="39">
        <v>1</v>
      </c>
      <c r="D1386" s="40">
        <v>0.36</v>
      </c>
      <c r="E1386" s="34" t="s">
        <v>445</v>
      </c>
      <c r="F1386" s="34" t="s">
        <v>2180</v>
      </c>
      <c r="G1386" s="34" t="s">
        <v>2229</v>
      </c>
      <c r="H1386" s="154"/>
    </row>
    <row r="1387" spans="1:8" s="83" customFormat="1" ht="30.75" customHeight="1">
      <c r="A1387" s="280">
        <v>1478</v>
      </c>
      <c r="B1387" s="34" t="s">
        <v>2230</v>
      </c>
      <c r="C1387" s="39">
        <v>1</v>
      </c>
      <c r="D1387" s="40">
        <v>0.2</v>
      </c>
      <c r="E1387" s="34" t="s">
        <v>2231</v>
      </c>
      <c r="F1387" s="34" t="s">
        <v>2232</v>
      </c>
      <c r="G1387" s="34" t="s">
        <v>2233</v>
      </c>
      <c r="H1387" s="154"/>
    </row>
    <row r="1388" spans="1:8" s="83" customFormat="1" ht="28.5" customHeight="1">
      <c r="A1388" s="280">
        <v>1779</v>
      </c>
      <c r="B1388" s="34" t="s">
        <v>2234</v>
      </c>
      <c r="C1388" s="39">
        <v>1</v>
      </c>
      <c r="D1388" s="40">
        <v>0.34</v>
      </c>
      <c r="E1388" s="34" t="s">
        <v>951</v>
      </c>
      <c r="F1388" s="34" t="s">
        <v>2235</v>
      </c>
      <c r="G1388" s="34" t="s">
        <v>2236</v>
      </c>
      <c r="H1388" s="154"/>
    </row>
    <row r="1389" spans="1:8" s="83" customFormat="1" ht="26.25" customHeight="1">
      <c r="A1389" s="280">
        <v>1480</v>
      </c>
      <c r="B1389" s="34" t="s">
        <v>2237</v>
      </c>
      <c r="C1389" s="39">
        <v>1</v>
      </c>
      <c r="D1389" s="40">
        <v>0.21</v>
      </c>
      <c r="E1389" s="34" t="s">
        <v>445</v>
      </c>
      <c r="F1389" s="34" t="s">
        <v>2221</v>
      </c>
      <c r="G1389" s="34" t="s">
        <v>2233</v>
      </c>
      <c r="H1389" s="154"/>
    </row>
    <row r="1390" spans="1:8" s="83" customFormat="1" ht="30" customHeight="1">
      <c r="A1390" s="280">
        <v>1481</v>
      </c>
      <c r="B1390" s="34" t="s">
        <v>2238</v>
      </c>
      <c r="C1390" s="39">
        <v>1</v>
      </c>
      <c r="D1390" s="40">
        <v>0.13</v>
      </c>
      <c r="E1390" s="34" t="s">
        <v>445</v>
      </c>
      <c r="F1390" s="34" t="s">
        <v>2239</v>
      </c>
      <c r="G1390" s="34" t="s">
        <v>2240</v>
      </c>
      <c r="H1390" s="154"/>
    </row>
    <row r="1391" spans="1:8" s="83" customFormat="1" ht="15.75" customHeight="1">
      <c r="A1391" s="280">
        <v>1482</v>
      </c>
      <c r="B1391" s="34" t="s">
        <v>2122</v>
      </c>
      <c r="C1391" s="39">
        <v>1</v>
      </c>
      <c r="D1391" s="40">
        <v>0.8</v>
      </c>
      <c r="E1391" s="34" t="s">
        <v>445</v>
      </c>
      <c r="F1391" s="34" t="s">
        <v>2180</v>
      </c>
      <c r="G1391" s="34" t="s">
        <v>2241</v>
      </c>
      <c r="H1391" s="154"/>
    </row>
    <row r="1392" spans="1:8" s="83" customFormat="1" ht="25.5" customHeight="1">
      <c r="A1392" s="280">
        <v>1483</v>
      </c>
      <c r="B1392" s="34" t="s">
        <v>2713</v>
      </c>
      <c r="C1392" s="35">
        <v>1</v>
      </c>
      <c r="D1392" s="37">
        <v>0.09</v>
      </c>
      <c r="E1392" s="34" t="s">
        <v>912</v>
      </c>
      <c r="F1392" s="34" t="s">
        <v>2242</v>
      </c>
      <c r="G1392" s="34" t="s">
        <v>2243</v>
      </c>
      <c r="H1392" s="154"/>
    </row>
    <row r="1393" spans="1:8" s="83" customFormat="1" ht="15.75" customHeight="1">
      <c r="A1393" s="280">
        <v>1484</v>
      </c>
      <c r="B1393" s="34" t="s">
        <v>2714</v>
      </c>
      <c r="C1393" s="35">
        <v>0</v>
      </c>
      <c r="D1393" s="35">
        <v>0</v>
      </c>
      <c r="E1393" s="34" t="s">
        <v>2244</v>
      </c>
      <c r="F1393" s="34" t="s">
        <v>2245</v>
      </c>
      <c r="G1393" s="34" t="s">
        <v>2246</v>
      </c>
      <c r="H1393" s="154"/>
    </row>
    <row r="1394" spans="1:8" s="83" customFormat="1" ht="27.75" customHeight="1">
      <c r="A1394" s="280">
        <v>1485</v>
      </c>
      <c r="B1394" s="34" t="s">
        <v>2715</v>
      </c>
      <c r="C1394" s="35">
        <v>1</v>
      </c>
      <c r="D1394" s="37">
        <v>0.2</v>
      </c>
      <c r="E1394" s="34" t="s">
        <v>141</v>
      </c>
      <c r="F1394" s="34" t="s">
        <v>2247</v>
      </c>
      <c r="G1394" s="34" t="s">
        <v>2248</v>
      </c>
      <c r="H1394" s="154"/>
    </row>
    <row r="1395" spans="1:8" s="83" customFormat="1" ht="25.5" customHeight="1">
      <c r="A1395" s="280">
        <v>1486</v>
      </c>
      <c r="B1395" s="34" t="s">
        <v>2716</v>
      </c>
      <c r="C1395" s="35">
        <v>1</v>
      </c>
      <c r="D1395" s="37">
        <v>0.2</v>
      </c>
      <c r="E1395" s="34" t="s">
        <v>912</v>
      </c>
      <c r="F1395" s="34" t="s">
        <v>2249</v>
      </c>
      <c r="G1395" s="34" t="s">
        <v>2250</v>
      </c>
      <c r="H1395" s="154"/>
    </row>
    <row r="1396" spans="1:8" s="83" customFormat="1" ht="24.75" customHeight="1">
      <c r="A1396" s="280">
        <v>1487</v>
      </c>
      <c r="B1396" s="34" t="s">
        <v>2717</v>
      </c>
      <c r="C1396" s="35">
        <v>1</v>
      </c>
      <c r="D1396" s="37">
        <v>0.17</v>
      </c>
      <c r="E1396" s="34" t="s">
        <v>141</v>
      </c>
      <c r="F1396" s="34" t="s">
        <v>2251</v>
      </c>
      <c r="G1396" s="34" t="s">
        <v>2252</v>
      </c>
      <c r="H1396" s="154"/>
    </row>
    <row r="1397" spans="1:8" s="83" customFormat="1" ht="27" customHeight="1">
      <c r="A1397" s="280">
        <v>1488</v>
      </c>
      <c r="B1397" s="34" t="s">
        <v>2718</v>
      </c>
      <c r="C1397" s="35">
        <v>1</v>
      </c>
      <c r="D1397" s="37">
        <v>0.09</v>
      </c>
      <c r="E1397" s="34" t="s">
        <v>912</v>
      </c>
      <c r="F1397" s="34" t="s">
        <v>2253</v>
      </c>
      <c r="G1397" s="34" t="s">
        <v>2254</v>
      </c>
      <c r="H1397" s="154"/>
    </row>
    <row r="1398" spans="1:8" s="83" customFormat="1" ht="43.8" thickBot="1">
      <c r="A1398" s="280">
        <v>1489</v>
      </c>
      <c r="B1398" s="188" t="s">
        <v>2255</v>
      </c>
      <c r="C1398" s="162">
        <v>1</v>
      </c>
      <c r="D1398" s="163">
        <v>0.08</v>
      </c>
      <c r="E1398" s="164" t="s">
        <v>912</v>
      </c>
      <c r="F1398" s="164" t="s">
        <v>2256</v>
      </c>
      <c r="G1398" s="164" t="s">
        <v>2257</v>
      </c>
      <c r="H1398" s="9"/>
    </row>
    <row r="1399" spans="1:8" s="83" customFormat="1" ht="27" customHeight="1" thickBot="1">
      <c r="A1399" s="280">
        <v>1490</v>
      </c>
      <c r="B1399" s="158" t="s">
        <v>2258</v>
      </c>
      <c r="C1399" s="159">
        <v>1</v>
      </c>
      <c r="D1399" s="161">
        <v>0.14000000000000001</v>
      </c>
      <c r="E1399" s="160" t="s">
        <v>912</v>
      </c>
      <c r="F1399" s="160" t="s">
        <v>2259</v>
      </c>
      <c r="G1399" s="160" t="s">
        <v>2260</v>
      </c>
      <c r="H1399" s="9"/>
    </row>
    <row r="1400" spans="1:8" s="83" customFormat="1" ht="42" customHeight="1" thickBot="1">
      <c r="A1400" s="280">
        <v>1491</v>
      </c>
      <c r="B1400" s="157" t="s">
        <v>2261</v>
      </c>
      <c r="C1400" s="184">
        <v>1</v>
      </c>
      <c r="D1400" s="183">
        <v>0.12</v>
      </c>
      <c r="E1400" s="160" t="s">
        <v>912</v>
      </c>
      <c r="F1400" s="160" t="s">
        <v>2259</v>
      </c>
      <c r="G1400" s="156" t="s">
        <v>2260</v>
      </c>
      <c r="H1400" s="9"/>
    </row>
    <row r="1401" spans="1:8" s="83" customFormat="1" ht="28.5" customHeight="1" thickBot="1">
      <c r="A1401" s="280">
        <v>1492</v>
      </c>
      <c r="B1401" s="157" t="s">
        <v>2262</v>
      </c>
      <c r="C1401" s="184">
        <v>1</v>
      </c>
      <c r="D1401" s="183">
        <v>0.28000000000000003</v>
      </c>
      <c r="E1401" s="160" t="s">
        <v>912</v>
      </c>
      <c r="F1401" s="156" t="s">
        <v>2249</v>
      </c>
      <c r="G1401" s="156" t="s">
        <v>2250</v>
      </c>
      <c r="H1401" s="9"/>
    </row>
    <row r="1402" spans="1:8" s="83" customFormat="1" ht="28.5" customHeight="1" thickBot="1">
      <c r="A1402" s="280">
        <v>1493</v>
      </c>
      <c r="B1402" s="157" t="s">
        <v>2263</v>
      </c>
      <c r="C1402" s="184">
        <v>1</v>
      </c>
      <c r="D1402" s="183">
        <v>0.05</v>
      </c>
      <c r="E1402" s="156" t="s">
        <v>2264</v>
      </c>
      <c r="F1402" s="156" t="s">
        <v>2249</v>
      </c>
      <c r="G1402" s="160" t="s">
        <v>2250</v>
      </c>
      <c r="H1402" s="9"/>
    </row>
    <row r="1403" spans="1:8" s="83" customFormat="1" ht="42" customHeight="1" thickBot="1">
      <c r="A1403" s="280">
        <v>1494</v>
      </c>
      <c r="B1403" s="157" t="s">
        <v>2265</v>
      </c>
      <c r="C1403" s="184">
        <v>1</v>
      </c>
      <c r="D1403" s="183">
        <v>0.2</v>
      </c>
      <c r="E1403" s="156" t="s">
        <v>2264</v>
      </c>
      <c r="F1403" s="156" t="s">
        <v>2266</v>
      </c>
      <c r="G1403" s="160" t="s">
        <v>2267</v>
      </c>
      <c r="H1403" s="9"/>
    </row>
    <row r="1404" spans="1:8" s="83" customFormat="1" ht="27.75" customHeight="1" thickBot="1">
      <c r="A1404" s="280">
        <v>1495</v>
      </c>
      <c r="B1404" s="157" t="s">
        <v>2268</v>
      </c>
      <c r="C1404" s="184">
        <v>1</v>
      </c>
      <c r="D1404" s="183">
        <v>0.04</v>
      </c>
      <c r="E1404" s="160" t="s">
        <v>912</v>
      </c>
      <c r="F1404" s="156" t="s">
        <v>2269</v>
      </c>
      <c r="G1404" s="156" t="s">
        <v>2248</v>
      </c>
      <c r="H1404" s="9"/>
    </row>
    <row r="1405" spans="1:8" s="83" customFormat="1" ht="42" customHeight="1" thickBot="1">
      <c r="A1405" s="280">
        <v>1496</v>
      </c>
      <c r="B1405" s="157" t="s">
        <v>2272</v>
      </c>
      <c r="C1405" s="184">
        <v>1</v>
      </c>
      <c r="D1405" s="183">
        <v>0.05</v>
      </c>
      <c r="E1405" s="160" t="s">
        <v>912</v>
      </c>
      <c r="F1405" s="156" t="s">
        <v>2273</v>
      </c>
      <c r="G1405" s="156" t="s">
        <v>2274</v>
      </c>
      <c r="H1405" s="156" t="s">
        <v>2271</v>
      </c>
    </row>
    <row r="1406" spans="1:8" s="83" customFormat="1" ht="36.75" customHeight="1" thickBot="1">
      <c r="A1406" s="280">
        <v>1497</v>
      </c>
      <c r="B1406" s="157" t="s">
        <v>2275</v>
      </c>
      <c r="C1406" s="184">
        <v>1</v>
      </c>
      <c r="D1406" s="183">
        <v>0.04</v>
      </c>
      <c r="E1406" s="156" t="s">
        <v>2276</v>
      </c>
      <c r="F1406" s="156" t="s">
        <v>2277</v>
      </c>
      <c r="G1406" s="156" t="s">
        <v>2278</v>
      </c>
      <c r="H1406" s="156" t="s">
        <v>2271</v>
      </c>
    </row>
    <row r="1407" spans="1:8" s="83" customFormat="1" ht="29.25" customHeight="1" thickBot="1">
      <c r="A1407" s="280">
        <v>1498</v>
      </c>
      <c r="B1407" s="157" t="s">
        <v>2279</v>
      </c>
      <c r="C1407" s="184">
        <v>2</v>
      </c>
      <c r="D1407" s="183">
        <v>0.18</v>
      </c>
      <c r="E1407" s="156" t="s">
        <v>141</v>
      </c>
      <c r="F1407" s="156" t="s">
        <v>2280</v>
      </c>
      <c r="G1407" s="156" t="s">
        <v>2281</v>
      </c>
      <c r="H1407" s="156" t="s">
        <v>2271</v>
      </c>
    </row>
    <row r="1408" spans="1:8" s="83" customFormat="1" ht="32.25" customHeight="1" thickBot="1">
      <c r="A1408" s="280">
        <v>1499</v>
      </c>
      <c r="B1408" s="157" t="s">
        <v>2282</v>
      </c>
      <c r="C1408" s="184">
        <v>1</v>
      </c>
      <c r="D1408" s="165">
        <v>0.15</v>
      </c>
      <c r="E1408" s="160" t="s">
        <v>912</v>
      </c>
      <c r="F1408" s="156" t="s">
        <v>2283</v>
      </c>
      <c r="G1408" s="156" t="s">
        <v>2284</v>
      </c>
      <c r="H1408" s="156" t="s">
        <v>2271</v>
      </c>
    </row>
    <row r="1409" spans="1:8" s="83" customFormat="1" ht="30" customHeight="1" thickBot="1">
      <c r="A1409" s="280">
        <v>1500</v>
      </c>
      <c r="B1409" s="157" t="s">
        <v>2285</v>
      </c>
      <c r="C1409" s="184">
        <v>1</v>
      </c>
      <c r="D1409" s="183">
        <v>1</v>
      </c>
      <c r="E1409" s="160" t="s">
        <v>912</v>
      </c>
      <c r="F1409" s="156" t="s">
        <v>2286</v>
      </c>
      <c r="G1409" s="156" t="s">
        <v>2287</v>
      </c>
      <c r="H1409" s="156" t="s">
        <v>2271</v>
      </c>
    </row>
    <row r="1410" spans="1:8" s="83" customFormat="1" ht="27" customHeight="1" thickBot="1">
      <c r="A1410" s="280">
        <v>1501</v>
      </c>
      <c r="B1410" s="157" t="s">
        <v>2288</v>
      </c>
      <c r="C1410" s="184">
        <v>1</v>
      </c>
      <c r="D1410" s="183">
        <v>0.14000000000000001</v>
      </c>
      <c r="E1410" s="160" t="s">
        <v>912</v>
      </c>
      <c r="F1410" s="156" t="s">
        <v>740</v>
      </c>
      <c r="G1410" s="156" t="s">
        <v>2270</v>
      </c>
      <c r="H1410" s="9"/>
    </row>
    <row r="1411" spans="1:8" s="83" customFormat="1" ht="27" customHeight="1" thickBot="1">
      <c r="A1411" s="280">
        <v>1502</v>
      </c>
      <c r="B1411" s="157" t="s">
        <v>2289</v>
      </c>
      <c r="C1411" s="184">
        <v>1</v>
      </c>
      <c r="D1411" s="183">
        <v>0.15</v>
      </c>
      <c r="E1411" s="160" t="s">
        <v>912</v>
      </c>
      <c r="F1411" s="156" t="s">
        <v>740</v>
      </c>
      <c r="G1411" s="156" t="s">
        <v>2270</v>
      </c>
      <c r="H1411" s="9"/>
    </row>
    <row r="1412" spans="1:8" s="83" customFormat="1" ht="35.25" customHeight="1" thickBot="1">
      <c r="A1412" s="280">
        <v>1503</v>
      </c>
      <c r="B1412" s="157" t="s">
        <v>2290</v>
      </c>
      <c r="C1412" s="184">
        <v>1</v>
      </c>
      <c r="D1412" s="183">
        <v>0.14000000000000001</v>
      </c>
      <c r="E1412" s="160" t="s">
        <v>912</v>
      </c>
      <c r="F1412" s="156" t="s">
        <v>2291</v>
      </c>
      <c r="G1412" s="156" t="s">
        <v>2292</v>
      </c>
      <c r="H1412" s="9"/>
    </row>
    <row r="1413" spans="1:8" s="83" customFormat="1" ht="27" customHeight="1" thickBot="1">
      <c r="A1413" s="280">
        <v>1504</v>
      </c>
      <c r="B1413" s="157" t="s">
        <v>2293</v>
      </c>
      <c r="C1413" s="184">
        <v>1</v>
      </c>
      <c r="D1413" s="183">
        <v>0.12</v>
      </c>
      <c r="E1413" s="160" t="s">
        <v>912</v>
      </c>
      <c r="F1413" s="156" t="s">
        <v>2294</v>
      </c>
      <c r="G1413" s="156" t="s">
        <v>2295</v>
      </c>
      <c r="H1413" s="9"/>
    </row>
    <row r="1414" spans="1:8" s="83" customFormat="1" ht="27" customHeight="1" thickBot="1">
      <c r="A1414" s="280">
        <v>1505</v>
      </c>
      <c r="B1414" s="157" t="s">
        <v>2296</v>
      </c>
      <c r="C1414" s="184">
        <v>2</v>
      </c>
      <c r="D1414" s="183">
        <v>0.6</v>
      </c>
      <c r="E1414" s="160" t="s">
        <v>912</v>
      </c>
      <c r="F1414" s="156" t="s">
        <v>2294</v>
      </c>
      <c r="G1414" s="156" t="s">
        <v>2295</v>
      </c>
      <c r="H1414" s="9"/>
    </row>
    <row r="1415" spans="1:8" s="83" customFormat="1" ht="27" customHeight="1" thickBot="1">
      <c r="A1415" s="280">
        <v>1506</v>
      </c>
      <c r="B1415" s="157" t="s">
        <v>2297</v>
      </c>
      <c r="C1415" s="184">
        <v>1</v>
      </c>
      <c r="D1415" s="183">
        <v>0.3</v>
      </c>
      <c r="E1415" s="160" t="s">
        <v>912</v>
      </c>
      <c r="F1415" s="156" t="s">
        <v>2298</v>
      </c>
      <c r="G1415" s="156" t="s">
        <v>2299</v>
      </c>
      <c r="H1415" s="9"/>
    </row>
    <row r="1416" spans="1:8" s="83" customFormat="1" ht="39.75" customHeight="1" thickBot="1">
      <c r="A1416" s="280">
        <v>1507</v>
      </c>
      <c r="B1416" s="157" t="s">
        <v>2272</v>
      </c>
      <c r="C1416" s="184">
        <v>1</v>
      </c>
      <c r="D1416" s="183">
        <v>0.05</v>
      </c>
      <c r="E1416" s="160" t="s">
        <v>912</v>
      </c>
      <c r="F1416" s="156" t="s">
        <v>2300</v>
      </c>
      <c r="G1416" s="160" t="s">
        <v>2301</v>
      </c>
      <c r="H1416" s="9"/>
    </row>
    <row r="1417" spans="1:8" s="83" customFormat="1" ht="27.75" customHeight="1" thickBot="1">
      <c r="A1417" s="280">
        <v>1508</v>
      </c>
      <c r="B1417" s="157" t="s">
        <v>2302</v>
      </c>
      <c r="C1417" s="184">
        <v>1</v>
      </c>
      <c r="D1417" s="183">
        <v>0.05</v>
      </c>
      <c r="E1417" s="160" t="s">
        <v>912</v>
      </c>
      <c r="F1417" s="156" t="s">
        <v>2303</v>
      </c>
      <c r="G1417" s="156" t="s">
        <v>2304</v>
      </c>
      <c r="H1417" s="9"/>
    </row>
    <row r="1418" spans="1:8" s="83" customFormat="1" ht="30.75" customHeight="1" thickBot="1">
      <c r="A1418" s="280">
        <v>1509</v>
      </c>
      <c r="B1418" s="157" t="s">
        <v>2305</v>
      </c>
      <c r="C1418" s="184">
        <v>1</v>
      </c>
      <c r="D1418" s="183">
        <v>0.1</v>
      </c>
      <c r="E1418" s="160" t="s">
        <v>912</v>
      </c>
      <c r="F1418" s="156" t="s">
        <v>2306</v>
      </c>
      <c r="G1418" s="160" t="s">
        <v>2307</v>
      </c>
      <c r="H1418" s="9"/>
    </row>
    <row r="1419" spans="1:8" s="83" customFormat="1" ht="29.25" customHeight="1" thickBot="1">
      <c r="A1419" s="280">
        <v>1510</v>
      </c>
      <c r="B1419" s="157" t="s">
        <v>2308</v>
      </c>
      <c r="C1419" s="184">
        <v>1</v>
      </c>
      <c r="D1419" s="183">
        <v>0.42</v>
      </c>
      <c r="E1419" s="160" t="s">
        <v>912</v>
      </c>
      <c r="F1419" s="156" t="s">
        <v>2309</v>
      </c>
      <c r="G1419" s="156" t="s">
        <v>2310</v>
      </c>
      <c r="H1419" s="9"/>
    </row>
    <row r="1420" spans="1:8" s="83" customFormat="1" ht="27" customHeight="1" thickBot="1">
      <c r="A1420" s="280">
        <v>1511</v>
      </c>
      <c r="B1420" s="157" t="s">
        <v>2311</v>
      </c>
      <c r="C1420" s="184">
        <v>1</v>
      </c>
      <c r="D1420" s="183">
        <v>0.2</v>
      </c>
      <c r="E1420" s="160" t="s">
        <v>912</v>
      </c>
      <c r="F1420" s="156" t="s">
        <v>2312</v>
      </c>
      <c r="G1420" s="156" t="s">
        <v>2313</v>
      </c>
      <c r="H1420" s="9"/>
    </row>
    <row r="1421" spans="1:8" s="83" customFormat="1" ht="40.5" customHeight="1" thickBot="1">
      <c r="A1421" s="280">
        <v>1512</v>
      </c>
      <c r="B1421" s="157" t="s">
        <v>2314</v>
      </c>
      <c r="C1421" s="184">
        <v>2</v>
      </c>
      <c r="D1421" s="183">
        <v>0.2</v>
      </c>
      <c r="E1421" s="160" t="s">
        <v>912</v>
      </c>
      <c r="F1421" s="156" t="s">
        <v>2315</v>
      </c>
      <c r="G1421" s="156" t="s">
        <v>2316</v>
      </c>
      <c r="H1421" s="9"/>
    </row>
    <row r="1422" spans="1:8" s="83" customFormat="1" ht="29.25" customHeight="1" thickBot="1">
      <c r="A1422" s="280">
        <v>1513</v>
      </c>
      <c r="B1422" s="157" t="s">
        <v>2317</v>
      </c>
      <c r="C1422" s="184">
        <v>1</v>
      </c>
      <c r="D1422" s="183">
        <v>0.2</v>
      </c>
      <c r="E1422" s="160" t="s">
        <v>912</v>
      </c>
      <c r="F1422" s="156" t="s">
        <v>2318</v>
      </c>
      <c r="G1422" s="156" t="s">
        <v>2319</v>
      </c>
      <c r="H1422" s="9"/>
    </row>
    <row r="1423" spans="1:8" s="83" customFormat="1" ht="45.75" customHeight="1" thickBot="1">
      <c r="A1423" s="280">
        <v>1514</v>
      </c>
      <c r="B1423" s="157" t="s">
        <v>2320</v>
      </c>
      <c r="C1423" s="184">
        <v>1</v>
      </c>
      <c r="D1423" s="183">
        <v>0.12</v>
      </c>
      <c r="E1423" s="160" t="s">
        <v>912</v>
      </c>
      <c r="F1423" s="156" t="s">
        <v>2321</v>
      </c>
      <c r="G1423" s="156" t="s">
        <v>2322</v>
      </c>
      <c r="H1423" s="9"/>
    </row>
    <row r="1424" spans="1:8" s="83" customFormat="1" ht="29.25" customHeight="1" thickBot="1">
      <c r="A1424" s="280">
        <v>1515</v>
      </c>
      <c r="B1424" s="157" t="s">
        <v>2323</v>
      </c>
      <c r="C1424" s="184">
        <v>1</v>
      </c>
      <c r="D1424" s="183">
        <v>0.4</v>
      </c>
      <c r="E1424" s="160" t="s">
        <v>912</v>
      </c>
      <c r="F1424" s="156" t="s">
        <v>2321</v>
      </c>
      <c r="G1424" s="156" t="s">
        <v>2322</v>
      </c>
      <c r="H1424" s="9"/>
    </row>
    <row r="1425" spans="1:8" s="83" customFormat="1" ht="27.75" customHeight="1" thickBot="1">
      <c r="A1425" s="280">
        <v>1516</v>
      </c>
      <c r="B1425" s="157" t="s">
        <v>2324</v>
      </c>
      <c r="C1425" s="184">
        <v>1</v>
      </c>
      <c r="D1425" s="183">
        <v>0.13</v>
      </c>
      <c r="E1425" s="160" t="s">
        <v>912</v>
      </c>
      <c r="F1425" s="156" t="s">
        <v>2325</v>
      </c>
      <c r="G1425" s="156" t="s">
        <v>2307</v>
      </c>
      <c r="H1425" s="9"/>
    </row>
    <row r="1426" spans="1:8" s="83" customFormat="1" ht="72" customHeight="1" thickBot="1">
      <c r="A1426" s="280">
        <v>1517</v>
      </c>
      <c r="B1426" s="157" t="s">
        <v>2326</v>
      </c>
      <c r="C1426" s="184">
        <v>1</v>
      </c>
      <c r="D1426" s="183">
        <v>0.32</v>
      </c>
      <c r="E1426" s="160" t="s">
        <v>912</v>
      </c>
      <c r="F1426" s="156" t="s">
        <v>2327</v>
      </c>
      <c r="G1426" s="156" t="s">
        <v>2328</v>
      </c>
      <c r="H1426" s="9"/>
    </row>
    <row r="1427" spans="1:8" s="83" customFormat="1" ht="70.5" customHeight="1" thickBot="1">
      <c r="A1427" s="280">
        <v>1518</v>
      </c>
      <c r="B1427" s="157" t="s">
        <v>2329</v>
      </c>
      <c r="C1427" s="184">
        <v>1</v>
      </c>
      <c r="D1427" s="183">
        <v>0.25</v>
      </c>
      <c r="E1427" s="160" t="s">
        <v>912</v>
      </c>
      <c r="F1427" s="156" t="s">
        <v>2327</v>
      </c>
      <c r="G1427" s="156" t="s">
        <v>2328</v>
      </c>
      <c r="H1427" s="9"/>
    </row>
    <row r="1428" spans="1:8" s="83" customFormat="1" ht="31.5" customHeight="1" thickBot="1">
      <c r="A1428" s="280">
        <v>1519</v>
      </c>
      <c r="B1428" s="157" t="s">
        <v>2330</v>
      </c>
      <c r="C1428" s="184">
        <v>1</v>
      </c>
      <c r="D1428" s="183">
        <v>0.14000000000000001</v>
      </c>
      <c r="E1428" s="160" t="s">
        <v>912</v>
      </c>
      <c r="F1428" s="156" t="s">
        <v>2325</v>
      </c>
      <c r="G1428" s="156" t="s">
        <v>2307</v>
      </c>
      <c r="H1428" s="9"/>
    </row>
    <row r="1429" spans="1:8" s="83" customFormat="1" ht="27.75" customHeight="1" thickBot="1">
      <c r="A1429" s="280">
        <v>1520</v>
      </c>
      <c r="B1429" s="157" t="s">
        <v>2331</v>
      </c>
      <c r="C1429" s="184">
        <v>1</v>
      </c>
      <c r="D1429" s="183">
        <v>0.12</v>
      </c>
      <c r="E1429" s="160" t="s">
        <v>912</v>
      </c>
      <c r="F1429" s="156" t="s">
        <v>2332</v>
      </c>
      <c r="G1429" s="156" t="s">
        <v>2333</v>
      </c>
      <c r="H1429" s="9"/>
    </row>
    <row r="1430" spans="1:8" s="83" customFormat="1" ht="68.25" customHeight="1" thickBot="1">
      <c r="A1430" s="280">
        <v>1521</v>
      </c>
      <c r="B1430" s="157" t="s">
        <v>2334</v>
      </c>
      <c r="C1430" s="184">
        <v>1</v>
      </c>
      <c r="D1430" s="183">
        <v>0.3</v>
      </c>
      <c r="E1430" s="160" t="s">
        <v>912</v>
      </c>
      <c r="F1430" s="156" t="s">
        <v>2327</v>
      </c>
      <c r="G1430" s="156" t="s">
        <v>2328</v>
      </c>
      <c r="H1430" s="9"/>
    </row>
    <row r="1431" spans="1:8" s="83" customFormat="1" ht="48" customHeight="1" thickBot="1">
      <c r="A1431" s="280">
        <v>1522</v>
      </c>
      <c r="B1431" s="157" t="s">
        <v>2335</v>
      </c>
      <c r="C1431" s="184">
        <v>1</v>
      </c>
      <c r="D1431" s="183">
        <v>0.28000000000000003</v>
      </c>
      <c r="E1431" s="160" t="s">
        <v>912</v>
      </c>
      <c r="F1431" s="156" t="s">
        <v>2336</v>
      </c>
      <c r="G1431" s="156" t="s">
        <v>2337</v>
      </c>
      <c r="H1431" s="9"/>
    </row>
    <row r="1432" spans="1:8" s="132" customFormat="1" ht="67.5" customHeight="1" thickBot="1">
      <c r="A1432" s="280">
        <v>1523</v>
      </c>
      <c r="B1432" s="157" t="s">
        <v>2338</v>
      </c>
      <c r="C1432" s="184">
        <v>1</v>
      </c>
      <c r="D1432" s="183">
        <v>0.08</v>
      </c>
      <c r="E1432" s="160" t="s">
        <v>912</v>
      </c>
      <c r="F1432" s="156" t="s">
        <v>2327</v>
      </c>
      <c r="G1432" s="156" t="s">
        <v>2328</v>
      </c>
      <c r="H1432" s="9"/>
    </row>
    <row r="1433" spans="1:8" s="132" customFormat="1" ht="56.25" customHeight="1" thickBot="1">
      <c r="A1433" s="280">
        <v>1524</v>
      </c>
      <c r="B1433" s="157" t="s">
        <v>2339</v>
      </c>
      <c r="C1433" s="184">
        <v>3</v>
      </c>
      <c r="D1433" s="166">
        <v>4.3</v>
      </c>
      <c r="E1433" s="160" t="s">
        <v>912</v>
      </c>
      <c r="F1433" s="156" t="s">
        <v>2340</v>
      </c>
      <c r="G1433" s="156" t="s">
        <v>2337</v>
      </c>
      <c r="H1433" s="9"/>
    </row>
    <row r="1434" spans="1:8" s="132" customFormat="1" ht="71.25" customHeight="1" thickBot="1">
      <c r="A1434" s="280">
        <v>1525</v>
      </c>
      <c r="B1434" s="157" t="s">
        <v>2341</v>
      </c>
      <c r="C1434" s="184">
        <v>1</v>
      </c>
      <c r="D1434" s="183">
        <v>0.28000000000000003</v>
      </c>
      <c r="E1434" s="160" t="s">
        <v>912</v>
      </c>
      <c r="F1434" s="156" t="s">
        <v>2327</v>
      </c>
      <c r="G1434" s="156" t="s">
        <v>2328</v>
      </c>
      <c r="H1434" s="9"/>
    </row>
    <row r="1435" spans="1:8" s="132" customFormat="1" ht="41.25" customHeight="1" thickBot="1">
      <c r="A1435" s="280">
        <v>1526</v>
      </c>
      <c r="B1435" s="157" t="s">
        <v>2342</v>
      </c>
      <c r="C1435" s="184">
        <v>1</v>
      </c>
      <c r="D1435" s="183">
        <v>0.1</v>
      </c>
      <c r="E1435" s="160" t="s">
        <v>912</v>
      </c>
      <c r="F1435" s="156" t="s">
        <v>2343</v>
      </c>
      <c r="G1435" s="156" t="s">
        <v>2344</v>
      </c>
      <c r="H1435" s="9"/>
    </row>
    <row r="1436" spans="1:8" s="132" customFormat="1" ht="44.25" customHeight="1" thickBot="1">
      <c r="A1436" s="280">
        <v>1527</v>
      </c>
      <c r="B1436" s="157" t="s">
        <v>2345</v>
      </c>
      <c r="C1436" s="184">
        <v>1</v>
      </c>
      <c r="D1436" s="183">
        <v>0.2</v>
      </c>
      <c r="E1436" s="160" t="s">
        <v>912</v>
      </c>
      <c r="F1436" s="156" t="s">
        <v>2315</v>
      </c>
      <c r="G1436" s="156" t="s">
        <v>2316</v>
      </c>
      <c r="H1436" s="9"/>
    </row>
    <row r="1437" spans="1:8" s="132" customFormat="1" ht="44.25" customHeight="1" thickBot="1">
      <c r="A1437" s="280">
        <v>1528</v>
      </c>
      <c r="B1437" s="157" t="s">
        <v>2346</v>
      </c>
      <c r="C1437" s="184">
        <v>1</v>
      </c>
      <c r="D1437" s="183">
        <v>0.04</v>
      </c>
      <c r="E1437" s="160" t="s">
        <v>912</v>
      </c>
      <c r="F1437" s="156" t="s">
        <v>2269</v>
      </c>
      <c r="G1437" s="156" t="s">
        <v>2248</v>
      </c>
      <c r="H1437" s="9"/>
    </row>
    <row r="1438" spans="1:8" s="132" customFormat="1" ht="43.5" customHeight="1" thickBot="1">
      <c r="A1438" s="280">
        <v>1529</v>
      </c>
      <c r="B1438" s="157" t="s">
        <v>2255</v>
      </c>
      <c r="C1438" s="184">
        <v>1</v>
      </c>
      <c r="D1438" s="183">
        <v>0.08</v>
      </c>
      <c r="E1438" s="160" t="s">
        <v>912</v>
      </c>
      <c r="F1438" s="156" t="s">
        <v>2347</v>
      </c>
      <c r="G1438" s="156" t="s">
        <v>2243</v>
      </c>
      <c r="H1438" s="9"/>
    </row>
    <row r="1439" spans="1:8" s="132" customFormat="1" ht="41.25" customHeight="1" thickBot="1">
      <c r="A1439" s="280">
        <v>1530</v>
      </c>
      <c r="B1439" s="157" t="s">
        <v>2348</v>
      </c>
      <c r="C1439" s="184">
        <v>1</v>
      </c>
      <c r="D1439" s="183">
        <v>0.4</v>
      </c>
      <c r="E1439" s="160" t="s">
        <v>2349</v>
      </c>
      <c r="F1439" s="156" t="s">
        <v>2350</v>
      </c>
      <c r="G1439" s="156" t="s">
        <v>2351</v>
      </c>
      <c r="H1439" s="9"/>
    </row>
    <row r="1440" spans="1:8" s="132" customFormat="1" ht="44.25" customHeight="1" thickBot="1">
      <c r="A1440" s="280">
        <v>1531</v>
      </c>
      <c r="B1440" s="157" t="s">
        <v>2352</v>
      </c>
      <c r="C1440" s="184">
        <v>1</v>
      </c>
      <c r="D1440" s="183">
        <v>0.28000000000000003</v>
      </c>
      <c r="E1440" s="160" t="s">
        <v>2353</v>
      </c>
      <c r="F1440" s="156" t="s">
        <v>2354</v>
      </c>
      <c r="G1440" s="156" t="s">
        <v>2355</v>
      </c>
      <c r="H1440" s="9"/>
    </row>
    <row r="1441" spans="1:8" s="132" customFormat="1" ht="36" customHeight="1" thickBot="1">
      <c r="A1441" s="280">
        <v>1532</v>
      </c>
      <c r="B1441" s="157" t="s">
        <v>2356</v>
      </c>
      <c r="C1441" s="184">
        <v>2</v>
      </c>
      <c r="D1441" s="183">
        <v>0.45</v>
      </c>
      <c r="E1441" s="160" t="s">
        <v>912</v>
      </c>
      <c r="F1441" s="156" t="s">
        <v>2357</v>
      </c>
      <c r="G1441" s="156" t="s">
        <v>2358</v>
      </c>
      <c r="H1441" s="9"/>
    </row>
    <row r="1442" spans="1:8" s="132" customFormat="1" ht="36" customHeight="1" thickBot="1">
      <c r="A1442" s="280">
        <v>1533</v>
      </c>
      <c r="B1442" s="157" t="s">
        <v>2359</v>
      </c>
      <c r="C1442" s="184">
        <v>1</v>
      </c>
      <c r="D1442" s="183">
        <v>0.4</v>
      </c>
      <c r="E1442" s="160" t="s">
        <v>912</v>
      </c>
      <c r="F1442" s="156" t="s">
        <v>2321</v>
      </c>
      <c r="G1442" s="156" t="s">
        <v>2322</v>
      </c>
      <c r="H1442" s="9"/>
    </row>
    <row r="1443" spans="1:8" s="132" customFormat="1" ht="38.25" customHeight="1" thickBot="1">
      <c r="A1443" s="280">
        <v>1534</v>
      </c>
      <c r="B1443" s="157" t="s">
        <v>2360</v>
      </c>
      <c r="C1443" s="184">
        <v>2</v>
      </c>
      <c r="D1443" s="183">
        <v>0.32</v>
      </c>
      <c r="E1443" s="160" t="s">
        <v>912</v>
      </c>
      <c r="F1443" s="156" t="s">
        <v>2361</v>
      </c>
      <c r="G1443" s="156" t="s">
        <v>2292</v>
      </c>
      <c r="H1443" s="9"/>
    </row>
    <row r="1444" spans="1:8" s="132" customFormat="1" ht="36" customHeight="1" thickBot="1">
      <c r="A1444" s="280">
        <v>1535</v>
      </c>
      <c r="B1444" s="157" t="s">
        <v>2362</v>
      </c>
      <c r="C1444" s="184">
        <v>2</v>
      </c>
      <c r="D1444" s="183">
        <v>0.34</v>
      </c>
      <c r="E1444" s="160" t="s">
        <v>912</v>
      </c>
      <c r="F1444" s="156" t="s">
        <v>2363</v>
      </c>
      <c r="G1444" s="156" t="s">
        <v>2364</v>
      </c>
      <c r="H1444" s="9"/>
    </row>
    <row r="1445" spans="1:8" s="132" customFormat="1" ht="33.75" customHeight="1" thickBot="1">
      <c r="A1445" s="280">
        <v>1536</v>
      </c>
      <c r="B1445" s="157" t="s">
        <v>2365</v>
      </c>
      <c r="C1445" s="184">
        <v>1</v>
      </c>
      <c r="D1445" s="183">
        <v>0.2</v>
      </c>
      <c r="E1445" s="160" t="s">
        <v>912</v>
      </c>
      <c r="F1445" s="156" t="s">
        <v>2366</v>
      </c>
      <c r="G1445" s="156" t="s">
        <v>2292</v>
      </c>
      <c r="H1445" s="9"/>
    </row>
    <row r="1446" spans="1:8" s="132" customFormat="1" ht="33" customHeight="1" thickBot="1">
      <c r="A1446" s="280">
        <v>1537</v>
      </c>
      <c r="B1446" s="157" t="s">
        <v>2367</v>
      </c>
      <c r="C1446" s="184">
        <v>1</v>
      </c>
      <c r="D1446" s="183">
        <v>0.16</v>
      </c>
      <c r="E1446" s="160" t="s">
        <v>912</v>
      </c>
      <c r="F1446" s="156" t="s">
        <v>2368</v>
      </c>
      <c r="G1446" s="156" t="s">
        <v>2369</v>
      </c>
      <c r="H1446" s="9"/>
    </row>
    <row r="1447" spans="1:8" s="132" customFormat="1" ht="36.75" customHeight="1" thickBot="1">
      <c r="A1447" s="280">
        <v>1538</v>
      </c>
      <c r="B1447" s="157" t="s">
        <v>2370</v>
      </c>
      <c r="C1447" s="184">
        <v>1</v>
      </c>
      <c r="D1447" s="183">
        <v>0.54</v>
      </c>
      <c r="E1447" s="160" t="s">
        <v>912</v>
      </c>
      <c r="F1447" s="156" t="s">
        <v>2371</v>
      </c>
      <c r="G1447" s="156" t="s">
        <v>2372</v>
      </c>
      <c r="H1447" s="9"/>
    </row>
    <row r="1448" spans="1:8" s="132" customFormat="1" ht="42.75" customHeight="1" thickBot="1">
      <c r="A1448" s="280">
        <v>1539</v>
      </c>
      <c r="B1448" s="157" t="s">
        <v>2373</v>
      </c>
      <c r="C1448" s="184">
        <v>1</v>
      </c>
      <c r="D1448" s="183">
        <v>0.48</v>
      </c>
      <c r="E1448" s="160" t="s">
        <v>912</v>
      </c>
      <c r="F1448" s="156" t="s">
        <v>2371</v>
      </c>
      <c r="G1448" s="156" t="s">
        <v>2372</v>
      </c>
      <c r="H1448" s="9"/>
    </row>
    <row r="1449" spans="1:8" s="132" customFormat="1" ht="44.25" customHeight="1" thickBot="1">
      <c r="A1449" s="280">
        <v>1540</v>
      </c>
      <c r="B1449" s="157" t="s">
        <v>2374</v>
      </c>
      <c r="C1449" s="184">
        <v>1</v>
      </c>
      <c r="D1449" s="183">
        <v>0.1</v>
      </c>
      <c r="E1449" s="160" t="s">
        <v>912</v>
      </c>
      <c r="F1449" s="156" t="s">
        <v>2375</v>
      </c>
      <c r="G1449" s="156" t="s">
        <v>2376</v>
      </c>
      <c r="H1449" s="9"/>
    </row>
    <row r="1450" spans="1:8" s="132" customFormat="1" ht="33.75" customHeight="1" thickBot="1">
      <c r="A1450" s="280">
        <v>1541</v>
      </c>
      <c r="B1450" s="157" t="s">
        <v>2377</v>
      </c>
      <c r="C1450" s="184">
        <v>1</v>
      </c>
      <c r="D1450" s="183">
        <v>0.04</v>
      </c>
      <c r="E1450" s="160" t="s">
        <v>912</v>
      </c>
      <c r="F1450" s="156" t="s">
        <v>2378</v>
      </c>
      <c r="G1450" s="156" t="s">
        <v>2379</v>
      </c>
      <c r="H1450" s="9"/>
    </row>
    <row r="1451" spans="1:8" s="132" customFormat="1" ht="31.5" customHeight="1" thickBot="1">
      <c r="A1451" s="280">
        <v>1542</v>
      </c>
      <c r="B1451" s="157" t="s">
        <v>2380</v>
      </c>
      <c r="C1451" s="184">
        <v>1</v>
      </c>
      <c r="D1451" s="183">
        <v>0.18</v>
      </c>
      <c r="E1451" s="160" t="s">
        <v>912</v>
      </c>
      <c r="F1451" s="156" t="s">
        <v>2325</v>
      </c>
      <c r="G1451" s="156" t="s">
        <v>2333</v>
      </c>
      <c r="H1451" s="9"/>
    </row>
    <row r="1452" spans="1:8" s="132" customFormat="1" ht="28.5" customHeight="1">
      <c r="A1452" s="280">
        <v>1543</v>
      </c>
      <c r="B1452" s="157" t="s">
        <v>2381</v>
      </c>
      <c r="C1452" s="184">
        <v>1</v>
      </c>
      <c r="D1452" s="183">
        <v>0.36</v>
      </c>
      <c r="E1452" s="160" t="s">
        <v>141</v>
      </c>
      <c r="F1452" s="156" t="s">
        <v>2382</v>
      </c>
      <c r="G1452" s="156" t="s">
        <v>2383</v>
      </c>
      <c r="H1452" s="9"/>
    </row>
    <row r="1453" spans="1:8" s="132" customFormat="1" ht="21.75" customHeight="1">
      <c r="A1453" s="280">
        <v>1544</v>
      </c>
      <c r="B1453" s="9" t="s">
        <v>2384</v>
      </c>
      <c r="C1453" s="133">
        <v>1</v>
      </c>
      <c r="D1453" s="144">
        <v>0.5</v>
      </c>
      <c r="E1453" s="9" t="s">
        <v>2385</v>
      </c>
      <c r="F1453" s="9" t="s">
        <v>2386</v>
      </c>
      <c r="G1453" s="9" t="s">
        <v>2387</v>
      </c>
      <c r="H1453" s="9"/>
    </row>
    <row r="1454" spans="1:8" s="132" customFormat="1" ht="21" customHeight="1">
      <c r="A1454" s="280">
        <v>1545</v>
      </c>
      <c r="B1454" s="9" t="s">
        <v>2388</v>
      </c>
      <c r="C1454" s="133">
        <v>2</v>
      </c>
      <c r="D1454" s="141">
        <v>0.6</v>
      </c>
      <c r="E1454" s="9" t="s">
        <v>2385</v>
      </c>
      <c r="F1454" s="9" t="s">
        <v>2386</v>
      </c>
      <c r="G1454" s="9" t="s">
        <v>2389</v>
      </c>
      <c r="H1454" s="9"/>
    </row>
    <row r="1455" spans="1:8" s="132" customFormat="1" ht="15">
      <c r="A1455" s="280">
        <v>1546</v>
      </c>
      <c r="B1455" s="9" t="s">
        <v>2390</v>
      </c>
      <c r="C1455" s="133">
        <v>2</v>
      </c>
      <c r="D1455" s="141">
        <v>0.4</v>
      </c>
      <c r="E1455" s="9" t="s">
        <v>2385</v>
      </c>
      <c r="F1455" s="9" t="s">
        <v>2386</v>
      </c>
      <c r="G1455" s="9" t="s">
        <v>2391</v>
      </c>
      <c r="H1455" s="9"/>
    </row>
    <row r="1456" spans="1:8" s="132" customFormat="1" ht="15">
      <c r="A1456" s="280">
        <v>1547</v>
      </c>
      <c r="B1456" s="9" t="s">
        <v>2392</v>
      </c>
      <c r="C1456" s="133">
        <v>3</v>
      </c>
      <c r="D1456" s="141">
        <v>0.5</v>
      </c>
      <c r="E1456" s="9" t="s">
        <v>2385</v>
      </c>
      <c r="F1456" s="9" t="s">
        <v>2386</v>
      </c>
      <c r="G1456" s="9" t="s">
        <v>2393</v>
      </c>
      <c r="H1456" s="9"/>
    </row>
    <row r="1457" spans="1:8" s="132" customFormat="1" ht="15">
      <c r="A1457" s="280">
        <v>1548</v>
      </c>
      <c r="B1457" s="9" t="s">
        <v>2394</v>
      </c>
      <c r="C1457" s="133">
        <v>2</v>
      </c>
      <c r="D1457" s="141">
        <v>0.3</v>
      </c>
      <c r="E1457" s="9" t="s">
        <v>2385</v>
      </c>
      <c r="F1457" s="9" t="s">
        <v>2386</v>
      </c>
      <c r="G1457" s="9" t="s">
        <v>2395</v>
      </c>
      <c r="H1457" s="9"/>
    </row>
    <row r="1458" spans="1:8" s="132" customFormat="1" ht="15">
      <c r="A1458" s="280">
        <v>1549</v>
      </c>
      <c r="B1458" s="9" t="s">
        <v>2396</v>
      </c>
      <c r="C1458" s="133">
        <v>3</v>
      </c>
      <c r="D1458" s="141">
        <v>0.6</v>
      </c>
      <c r="E1458" s="9" t="s">
        <v>2385</v>
      </c>
      <c r="F1458" s="9" t="s">
        <v>2386</v>
      </c>
      <c r="G1458" s="9" t="s">
        <v>2397</v>
      </c>
      <c r="H1458" s="9"/>
    </row>
    <row r="1459" spans="1:8" s="132" customFormat="1" ht="15">
      <c r="A1459" s="280">
        <v>1550</v>
      </c>
      <c r="B1459" s="9" t="s">
        <v>2398</v>
      </c>
      <c r="C1459" s="133">
        <v>2</v>
      </c>
      <c r="D1459" s="141">
        <v>0.5</v>
      </c>
      <c r="E1459" s="9" t="s">
        <v>2385</v>
      </c>
      <c r="F1459" s="9" t="s">
        <v>2386</v>
      </c>
      <c r="G1459" s="9" t="s">
        <v>2399</v>
      </c>
      <c r="H1459" s="9"/>
    </row>
    <row r="1460" spans="1:8" s="132" customFormat="1" ht="15">
      <c r="A1460" s="280">
        <v>1551</v>
      </c>
      <c r="B1460" s="9" t="s">
        <v>2400</v>
      </c>
      <c r="C1460" s="133">
        <v>1</v>
      </c>
      <c r="D1460" s="141">
        <v>0.5</v>
      </c>
      <c r="E1460" s="9" t="s">
        <v>2385</v>
      </c>
      <c r="F1460" s="9" t="s">
        <v>2386</v>
      </c>
      <c r="G1460" s="9" t="s">
        <v>2387</v>
      </c>
      <c r="H1460" s="9"/>
    </row>
    <row r="1461" spans="1:8" s="132" customFormat="1" ht="15">
      <c r="A1461" s="280">
        <v>1552</v>
      </c>
      <c r="B1461" s="9" t="s">
        <v>2401</v>
      </c>
      <c r="C1461" s="133">
        <v>3</v>
      </c>
      <c r="D1461" s="141">
        <v>0.4</v>
      </c>
      <c r="E1461" s="9" t="s">
        <v>2385</v>
      </c>
      <c r="F1461" s="9" t="s">
        <v>2386</v>
      </c>
      <c r="G1461" s="9" t="s">
        <v>2389</v>
      </c>
      <c r="H1461" s="9"/>
    </row>
    <row r="1462" spans="1:8" s="132" customFormat="1" ht="15">
      <c r="A1462" s="280">
        <v>1553</v>
      </c>
      <c r="B1462" s="9" t="s">
        <v>2402</v>
      </c>
      <c r="C1462" s="133">
        <v>2</v>
      </c>
      <c r="D1462" s="141">
        <v>0.3</v>
      </c>
      <c r="E1462" s="9" t="s">
        <v>2385</v>
      </c>
      <c r="F1462" s="9" t="s">
        <v>2386</v>
      </c>
      <c r="G1462" s="9" t="s">
        <v>2391</v>
      </c>
      <c r="H1462" s="9"/>
    </row>
    <row r="1463" spans="1:8" s="132" customFormat="1" ht="15">
      <c r="A1463" s="280">
        <v>1554</v>
      </c>
      <c r="B1463" s="9" t="s">
        <v>2403</v>
      </c>
      <c r="C1463" s="133">
        <v>2</v>
      </c>
      <c r="D1463" s="141">
        <v>0.4</v>
      </c>
      <c r="E1463" s="9" t="s">
        <v>2385</v>
      </c>
      <c r="F1463" s="9" t="s">
        <v>2386</v>
      </c>
      <c r="G1463" s="9" t="s">
        <v>2393</v>
      </c>
      <c r="H1463" s="9"/>
    </row>
    <row r="1464" spans="1:8" s="132" customFormat="1" ht="15">
      <c r="A1464" s="280">
        <v>1555</v>
      </c>
      <c r="B1464" s="9" t="s">
        <v>2404</v>
      </c>
      <c r="C1464" s="133">
        <v>3</v>
      </c>
      <c r="D1464" s="141">
        <v>0.4</v>
      </c>
      <c r="E1464" s="9" t="s">
        <v>2385</v>
      </c>
      <c r="F1464" s="9" t="s">
        <v>2386</v>
      </c>
      <c r="G1464" s="9" t="s">
        <v>2395</v>
      </c>
      <c r="H1464" s="9"/>
    </row>
    <row r="1465" spans="1:8" s="132" customFormat="1" ht="15">
      <c r="A1465" s="280">
        <v>1556</v>
      </c>
      <c r="B1465" s="9" t="s">
        <v>2405</v>
      </c>
      <c r="C1465" s="133">
        <v>1</v>
      </c>
      <c r="D1465" s="141">
        <v>0.2</v>
      </c>
      <c r="E1465" s="9" t="s">
        <v>2385</v>
      </c>
      <c r="F1465" s="9" t="s">
        <v>2386</v>
      </c>
      <c r="G1465" s="9" t="s">
        <v>2397</v>
      </c>
      <c r="H1465" s="9"/>
    </row>
    <row r="1466" spans="1:8" s="132" customFormat="1" ht="15">
      <c r="A1466" s="280">
        <v>1557</v>
      </c>
      <c r="B1466" s="9" t="s">
        <v>2406</v>
      </c>
      <c r="C1466" s="133">
        <v>2</v>
      </c>
      <c r="D1466" s="141">
        <v>0.3</v>
      </c>
      <c r="E1466" s="9" t="s">
        <v>2385</v>
      </c>
      <c r="F1466" s="9" t="s">
        <v>2386</v>
      </c>
      <c r="G1466" s="9" t="s">
        <v>2399</v>
      </c>
      <c r="H1466" s="9"/>
    </row>
    <row r="1467" spans="1:8" s="132" customFormat="1" ht="15">
      <c r="A1467" s="280">
        <v>1558</v>
      </c>
      <c r="B1467" s="9" t="s">
        <v>2407</v>
      </c>
      <c r="C1467" s="133">
        <v>1</v>
      </c>
      <c r="D1467" s="141">
        <v>0.4</v>
      </c>
      <c r="E1467" s="9" t="s">
        <v>2385</v>
      </c>
      <c r="F1467" s="9" t="s">
        <v>2386</v>
      </c>
      <c r="G1467" s="9" t="s">
        <v>2387</v>
      </c>
      <c r="H1467" s="9"/>
    </row>
    <row r="1468" spans="1:8" s="132" customFormat="1" ht="15">
      <c r="A1468" s="280">
        <v>1559</v>
      </c>
      <c r="B1468" s="9" t="s">
        <v>2408</v>
      </c>
      <c r="C1468" s="133">
        <v>2</v>
      </c>
      <c r="D1468" s="141">
        <v>0.5</v>
      </c>
      <c r="E1468" s="9" t="s">
        <v>2385</v>
      </c>
      <c r="F1468" s="9" t="s">
        <v>2386</v>
      </c>
      <c r="G1468" s="9" t="s">
        <v>2389</v>
      </c>
      <c r="H1468" s="9"/>
    </row>
    <row r="1469" spans="1:8" s="132" customFormat="1" ht="15">
      <c r="A1469" s="280">
        <v>1560</v>
      </c>
      <c r="B1469" s="9" t="s">
        <v>2409</v>
      </c>
      <c r="C1469" s="133">
        <v>1</v>
      </c>
      <c r="D1469" s="141">
        <v>0.5</v>
      </c>
      <c r="E1469" s="9" t="s">
        <v>2385</v>
      </c>
      <c r="F1469" s="9" t="s">
        <v>2386</v>
      </c>
      <c r="G1469" s="9" t="s">
        <v>2391</v>
      </c>
      <c r="H1469" s="9"/>
    </row>
    <row r="1470" spans="1:8" s="132" customFormat="1" ht="15">
      <c r="A1470" s="280">
        <v>1561</v>
      </c>
      <c r="B1470" s="9" t="s">
        <v>2410</v>
      </c>
      <c r="C1470" s="133">
        <v>2</v>
      </c>
      <c r="D1470" s="141">
        <v>0.4</v>
      </c>
      <c r="E1470" s="9" t="s">
        <v>2385</v>
      </c>
      <c r="F1470" s="9" t="s">
        <v>2386</v>
      </c>
      <c r="G1470" s="9" t="s">
        <v>2393</v>
      </c>
      <c r="H1470" s="9"/>
    </row>
    <row r="1471" spans="1:8" s="132" customFormat="1" ht="15">
      <c r="A1471" s="280">
        <v>1562</v>
      </c>
      <c r="B1471" s="9" t="s">
        <v>2411</v>
      </c>
      <c r="C1471" s="133">
        <v>2</v>
      </c>
      <c r="D1471" s="141">
        <v>0.3</v>
      </c>
      <c r="E1471" s="9" t="s">
        <v>2385</v>
      </c>
      <c r="F1471" s="9" t="s">
        <v>2386</v>
      </c>
      <c r="G1471" s="9" t="s">
        <v>2395</v>
      </c>
      <c r="H1471" s="9"/>
    </row>
    <row r="1472" spans="1:8" s="132" customFormat="1" ht="15">
      <c r="A1472" s="280">
        <v>1563</v>
      </c>
      <c r="B1472" s="9" t="s">
        <v>2412</v>
      </c>
      <c r="C1472" s="133">
        <v>1</v>
      </c>
      <c r="D1472" s="141">
        <v>0.2</v>
      </c>
      <c r="E1472" s="9" t="s">
        <v>2385</v>
      </c>
      <c r="F1472" s="9" t="s">
        <v>2386</v>
      </c>
      <c r="G1472" s="9" t="s">
        <v>2397</v>
      </c>
      <c r="H1472" s="9"/>
    </row>
    <row r="1473" spans="1:8" s="132" customFormat="1" ht="15">
      <c r="A1473" s="280">
        <v>1564</v>
      </c>
      <c r="B1473" s="9" t="s">
        <v>2384</v>
      </c>
      <c r="C1473" s="133">
        <v>1</v>
      </c>
      <c r="D1473" s="144">
        <v>0.5</v>
      </c>
      <c r="E1473" s="9" t="s">
        <v>2385</v>
      </c>
      <c r="F1473" s="9" t="s">
        <v>2386</v>
      </c>
      <c r="G1473" s="9" t="s">
        <v>2387</v>
      </c>
      <c r="H1473" s="9"/>
    </row>
    <row r="1474" spans="1:8" s="132" customFormat="1" ht="15">
      <c r="A1474" s="280">
        <v>1565</v>
      </c>
      <c r="B1474" s="9" t="s">
        <v>2388</v>
      </c>
      <c r="C1474" s="133">
        <v>2</v>
      </c>
      <c r="D1474" s="141">
        <v>0.6</v>
      </c>
      <c r="E1474" s="9" t="s">
        <v>2385</v>
      </c>
      <c r="F1474" s="9" t="s">
        <v>2386</v>
      </c>
      <c r="G1474" s="9" t="s">
        <v>2389</v>
      </c>
      <c r="H1474" s="9"/>
    </row>
    <row r="1475" spans="1:8" s="132" customFormat="1" ht="15">
      <c r="A1475" s="280">
        <v>1566</v>
      </c>
      <c r="B1475" s="9" t="s">
        <v>2390</v>
      </c>
      <c r="C1475" s="133">
        <v>2</v>
      </c>
      <c r="D1475" s="141">
        <v>0.4</v>
      </c>
      <c r="E1475" s="9" t="s">
        <v>2385</v>
      </c>
      <c r="F1475" s="9" t="s">
        <v>2386</v>
      </c>
      <c r="G1475" s="9" t="s">
        <v>2391</v>
      </c>
      <c r="H1475" s="9"/>
    </row>
    <row r="1476" spans="1:8" s="132" customFormat="1" ht="15">
      <c r="A1476" s="280">
        <v>1567</v>
      </c>
      <c r="B1476" s="9" t="s">
        <v>2392</v>
      </c>
      <c r="C1476" s="133">
        <v>3</v>
      </c>
      <c r="D1476" s="141">
        <v>0.5</v>
      </c>
      <c r="E1476" s="9" t="s">
        <v>2385</v>
      </c>
      <c r="F1476" s="9" t="s">
        <v>2386</v>
      </c>
      <c r="G1476" s="9" t="s">
        <v>2393</v>
      </c>
      <c r="H1476" s="9"/>
    </row>
    <row r="1477" spans="1:8" s="132" customFormat="1" ht="15">
      <c r="A1477" s="280">
        <v>1568</v>
      </c>
      <c r="B1477" s="9" t="s">
        <v>2394</v>
      </c>
      <c r="C1477" s="133">
        <v>2</v>
      </c>
      <c r="D1477" s="141">
        <v>0.3</v>
      </c>
      <c r="E1477" s="9" t="s">
        <v>2385</v>
      </c>
      <c r="F1477" s="9" t="s">
        <v>2386</v>
      </c>
      <c r="G1477" s="9" t="s">
        <v>2395</v>
      </c>
      <c r="H1477" s="9"/>
    </row>
    <row r="1478" spans="1:8" s="132" customFormat="1" ht="15">
      <c r="A1478" s="280">
        <v>1569</v>
      </c>
      <c r="B1478" s="9" t="s">
        <v>2396</v>
      </c>
      <c r="C1478" s="133">
        <v>3</v>
      </c>
      <c r="D1478" s="141">
        <v>0.6</v>
      </c>
      <c r="E1478" s="9" t="s">
        <v>2385</v>
      </c>
      <c r="F1478" s="9" t="s">
        <v>2386</v>
      </c>
      <c r="G1478" s="9" t="s">
        <v>2397</v>
      </c>
      <c r="H1478" s="9"/>
    </row>
    <row r="1479" spans="1:8" s="132" customFormat="1" ht="15">
      <c r="A1479" s="280">
        <v>1570</v>
      </c>
      <c r="B1479" s="9" t="s">
        <v>2398</v>
      </c>
      <c r="C1479" s="133">
        <v>2</v>
      </c>
      <c r="D1479" s="141">
        <v>0.5</v>
      </c>
      <c r="E1479" s="9" t="s">
        <v>2385</v>
      </c>
      <c r="F1479" s="9" t="s">
        <v>2386</v>
      </c>
      <c r="G1479" s="9" t="s">
        <v>2399</v>
      </c>
      <c r="H1479" s="9"/>
    </row>
    <row r="1480" spans="1:8" s="132" customFormat="1" ht="15">
      <c r="A1480" s="280">
        <v>1571</v>
      </c>
      <c r="B1480" s="9" t="s">
        <v>2400</v>
      </c>
      <c r="C1480" s="133">
        <v>1</v>
      </c>
      <c r="D1480" s="141">
        <v>0.5</v>
      </c>
      <c r="E1480" s="9" t="s">
        <v>2385</v>
      </c>
      <c r="F1480" s="9" t="s">
        <v>2386</v>
      </c>
      <c r="G1480" s="9" t="s">
        <v>2387</v>
      </c>
      <c r="H1480" s="9"/>
    </row>
    <row r="1481" spans="1:8" s="132" customFormat="1" ht="15">
      <c r="A1481" s="280">
        <v>1572</v>
      </c>
      <c r="B1481" s="9" t="s">
        <v>2401</v>
      </c>
      <c r="C1481" s="133">
        <v>3</v>
      </c>
      <c r="D1481" s="141">
        <v>0.4</v>
      </c>
      <c r="E1481" s="9" t="s">
        <v>2385</v>
      </c>
      <c r="F1481" s="9" t="s">
        <v>2386</v>
      </c>
      <c r="G1481" s="9" t="s">
        <v>2389</v>
      </c>
      <c r="H1481" s="9"/>
    </row>
    <row r="1482" spans="1:8" s="132" customFormat="1" ht="15">
      <c r="A1482" s="280">
        <v>1573</v>
      </c>
      <c r="B1482" s="9" t="s">
        <v>2402</v>
      </c>
      <c r="C1482" s="133">
        <v>2</v>
      </c>
      <c r="D1482" s="141">
        <v>0.3</v>
      </c>
      <c r="E1482" s="9" t="s">
        <v>2385</v>
      </c>
      <c r="F1482" s="9" t="s">
        <v>2386</v>
      </c>
      <c r="G1482" s="9" t="s">
        <v>2391</v>
      </c>
      <c r="H1482" s="9"/>
    </row>
    <row r="1483" spans="1:8" s="132" customFormat="1" ht="15">
      <c r="A1483" s="280">
        <v>1574</v>
      </c>
      <c r="B1483" s="9" t="s">
        <v>2403</v>
      </c>
      <c r="C1483" s="133">
        <v>2</v>
      </c>
      <c r="D1483" s="141">
        <v>0.4</v>
      </c>
      <c r="E1483" s="9" t="s">
        <v>2385</v>
      </c>
      <c r="F1483" s="9" t="s">
        <v>2386</v>
      </c>
      <c r="G1483" s="9" t="s">
        <v>2393</v>
      </c>
      <c r="H1483" s="9"/>
    </row>
    <row r="1484" spans="1:8" s="132" customFormat="1" ht="15">
      <c r="A1484" s="280">
        <v>1575</v>
      </c>
      <c r="B1484" s="9" t="s">
        <v>2404</v>
      </c>
      <c r="C1484" s="133">
        <v>3</v>
      </c>
      <c r="D1484" s="141">
        <v>0.4</v>
      </c>
      <c r="E1484" s="9" t="s">
        <v>2385</v>
      </c>
      <c r="F1484" s="9" t="s">
        <v>2386</v>
      </c>
      <c r="G1484" s="9" t="s">
        <v>2395</v>
      </c>
      <c r="H1484" s="9"/>
    </row>
    <row r="1485" spans="1:8" s="132" customFormat="1" ht="15">
      <c r="A1485" s="280">
        <v>1576</v>
      </c>
      <c r="B1485" s="9" t="s">
        <v>2405</v>
      </c>
      <c r="C1485" s="133">
        <v>1</v>
      </c>
      <c r="D1485" s="141">
        <v>0.2</v>
      </c>
      <c r="E1485" s="9" t="s">
        <v>2385</v>
      </c>
      <c r="F1485" s="9" t="s">
        <v>2386</v>
      </c>
      <c r="G1485" s="9" t="s">
        <v>2397</v>
      </c>
      <c r="H1485" s="9"/>
    </row>
    <row r="1486" spans="1:8" s="132" customFormat="1" ht="15">
      <c r="A1486" s="280">
        <v>1577</v>
      </c>
      <c r="B1486" s="9" t="s">
        <v>2406</v>
      </c>
      <c r="C1486" s="133">
        <v>2</v>
      </c>
      <c r="D1486" s="141">
        <v>0.3</v>
      </c>
      <c r="E1486" s="9" t="s">
        <v>2385</v>
      </c>
      <c r="F1486" s="9" t="s">
        <v>2386</v>
      </c>
      <c r="G1486" s="9" t="s">
        <v>2399</v>
      </c>
      <c r="H1486" s="9"/>
    </row>
    <row r="1487" spans="1:8" s="132" customFormat="1" ht="15">
      <c r="A1487" s="280">
        <v>1578</v>
      </c>
      <c r="B1487" s="9" t="s">
        <v>2407</v>
      </c>
      <c r="C1487" s="133">
        <v>1</v>
      </c>
      <c r="D1487" s="141">
        <v>0.4</v>
      </c>
      <c r="E1487" s="9" t="s">
        <v>2385</v>
      </c>
      <c r="F1487" s="9" t="s">
        <v>2386</v>
      </c>
      <c r="G1487" s="9" t="s">
        <v>2387</v>
      </c>
      <c r="H1487" s="9"/>
    </row>
    <row r="1488" spans="1:8" s="132" customFormat="1" ht="15">
      <c r="A1488" s="280">
        <v>1579</v>
      </c>
      <c r="B1488" s="9" t="s">
        <v>2408</v>
      </c>
      <c r="C1488" s="133">
        <v>2</v>
      </c>
      <c r="D1488" s="141">
        <v>0.5</v>
      </c>
      <c r="E1488" s="9" t="s">
        <v>2385</v>
      </c>
      <c r="F1488" s="9" t="s">
        <v>2386</v>
      </c>
      <c r="G1488" s="9" t="s">
        <v>2389</v>
      </c>
      <c r="H1488" s="9"/>
    </row>
    <row r="1489" spans="1:8" s="132" customFormat="1" ht="15">
      <c r="A1489" s="280">
        <v>1580</v>
      </c>
      <c r="B1489" s="9" t="s">
        <v>2409</v>
      </c>
      <c r="C1489" s="133">
        <v>1</v>
      </c>
      <c r="D1489" s="141">
        <v>0.5</v>
      </c>
      <c r="E1489" s="9" t="s">
        <v>2385</v>
      </c>
      <c r="F1489" s="9" t="s">
        <v>2386</v>
      </c>
      <c r="G1489" s="9" t="s">
        <v>2391</v>
      </c>
      <c r="H1489" s="9"/>
    </row>
    <row r="1490" spans="1:8" s="132" customFormat="1" ht="15">
      <c r="A1490" s="280">
        <v>1581</v>
      </c>
      <c r="B1490" s="9" t="s">
        <v>2410</v>
      </c>
      <c r="C1490" s="133">
        <v>2</v>
      </c>
      <c r="D1490" s="141">
        <v>0.4</v>
      </c>
      <c r="E1490" s="9" t="s">
        <v>2385</v>
      </c>
      <c r="F1490" s="9" t="s">
        <v>2386</v>
      </c>
      <c r="G1490" s="9" t="s">
        <v>2393</v>
      </c>
      <c r="H1490" s="9"/>
    </row>
    <row r="1491" spans="1:8" s="132" customFormat="1" ht="15">
      <c r="A1491" s="280">
        <v>1582</v>
      </c>
      <c r="B1491" s="9" t="s">
        <v>2411</v>
      </c>
      <c r="C1491" s="133">
        <v>2</v>
      </c>
      <c r="D1491" s="141">
        <v>0.3</v>
      </c>
      <c r="E1491" s="9" t="s">
        <v>2385</v>
      </c>
      <c r="F1491" s="9" t="s">
        <v>2386</v>
      </c>
      <c r="G1491" s="9" t="s">
        <v>2395</v>
      </c>
      <c r="H1491" s="9"/>
    </row>
    <row r="1492" spans="1:8" s="132" customFormat="1" ht="15">
      <c r="A1492" s="280">
        <v>1583</v>
      </c>
      <c r="B1492" s="9" t="s">
        <v>2412</v>
      </c>
      <c r="C1492" s="133">
        <v>1</v>
      </c>
      <c r="D1492" s="141">
        <v>0.2</v>
      </c>
      <c r="E1492" s="9" t="s">
        <v>2385</v>
      </c>
      <c r="F1492" s="9" t="s">
        <v>2386</v>
      </c>
      <c r="G1492" s="9" t="s">
        <v>2397</v>
      </c>
      <c r="H1492" s="9"/>
    </row>
    <row r="1493" spans="1:8" s="132" customFormat="1" ht="15">
      <c r="A1493" s="280">
        <v>1584</v>
      </c>
      <c r="B1493" s="9" t="s">
        <v>2384</v>
      </c>
      <c r="C1493" s="133">
        <v>1</v>
      </c>
      <c r="D1493" s="144">
        <v>0.5</v>
      </c>
      <c r="E1493" s="9" t="s">
        <v>2385</v>
      </c>
      <c r="F1493" s="9" t="s">
        <v>2386</v>
      </c>
      <c r="G1493" s="9" t="s">
        <v>2387</v>
      </c>
      <c r="H1493" s="9"/>
    </row>
    <row r="1494" spans="1:8" s="132" customFormat="1" ht="15">
      <c r="A1494" s="280">
        <v>1585</v>
      </c>
      <c r="B1494" s="9" t="s">
        <v>2388</v>
      </c>
      <c r="C1494" s="133">
        <v>2</v>
      </c>
      <c r="D1494" s="141">
        <v>0.6</v>
      </c>
      <c r="E1494" s="9" t="s">
        <v>2385</v>
      </c>
      <c r="F1494" s="9" t="s">
        <v>2386</v>
      </c>
      <c r="G1494" s="9" t="s">
        <v>2389</v>
      </c>
      <c r="H1494" s="9"/>
    </row>
    <row r="1495" spans="1:8" s="132" customFormat="1" ht="15">
      <c r="A1495" s="280">
        <v>1586</v>
      </c>
      <c r="B1495" s="9" t="s">
        <v>2390</v>
      </c>
      <c r="C1495" s="133">
        <v>2</v>
      </c>
      <c r="D1495" s="141">
        <v>0.4</v>
      </c>
      <c r="E1495" s="9" t="s">
        <v>2385</v>
      </c>
      <c r="F1495" s="9" t="s">
        <v>2386</v>
      </c>
      <c r="G1495" s="9" t="s">
        <v>2391</v>
      </c>
      <c r="H1495" s="9"/>
    </row>
    <row r="1496" spans="1:8" s="132" customFormat="1" ht="15">
      <c r="A1496" s="280">
        <v>1587</v>
      </c>
      <c r="B1496" s="9" t="s">
        <v>2392</v>
      </c>
      <c r="C1496" s="133">
        <v>3</v>
      </c>
      <c r="D1496" s="141">
        <v>0.5</v>
      </c>
      <c r="E1496" s="9" t="s">
        <v>2385</v>
      </c>
      <c r="F1496" s="9" t="s">
        <v>2386</v>
      </c>
      <c r="G1496" s="9" t="s">
        <v>2393</v>
      </c>
      <c r="H1496" s="9"/>
    </row>
    <row r="1497" spans="1:8" s="132" customFormat="1" ht="15">
      <c r="A1497" s="280">
        <v>1588</v>
      </c>
      <c r="B1497" s="9" t="s">
        <v>2394</v>
      </c>
      <c r="C1497" s="133">
        <v>2</v>
      </c>
      <c r="D1497" s="141">
        <v>0.3</v>
      </c>
      <c r="E1497" s="9" t="s">
        <v>2385</v>
      </c>
      <c r="F1497" s="9" t="s">
        <v>2386</v>
      </c>
      <c r="G1497" s="9" t="s">
        <v>2395</v>
      </c>
      <c r="H1497" s="9"/>
    </row>
    <row r="1498" spans="1:8" s="132" customFormat="1" ht="13.5" customHeight="1">
      <c r="A1498" s="280">
        <v>1589</v>
      </c>
      <c r="B1498" s="9" t="s">
        <v>2396</v>
      </c>
      <c r="C1498" s="133">
        <v>3</v>
      </c>
      <c r="D1498" s="141">
        <v>0.6</v>
      </c>
      <c r="E1498" s="9" t="s">
        <v>2385</v>
      </c>
      <c r="F1498" s="9" t="s">
        <v>2386</v>
      </c>
      <c r="G1498" s="9" t="s">
        <v>2397</v>
      </c>
      <c r="H1498" s="9"/>
    </row>
    <row r="1499" spans="1:8" s="132" customFormat="1" ht="15">
      <c r="A1499" s="280">
        <v>1590</v>
      </c>
      <c r="B1499" s="9" t="s">
        <v>2398</v>
      </c>
      <c r="C1499" s="133">
        <v>2</v>
      </c>
      <c r="D1499" s="141">
        <v>0.5</v>
      </c>
      <c r="E1499" s="9" t="s">
        <v>2385</v>
      </c>
      <c r="F1499" s="9" t="s">
        <v>2386</v>
      </c>
      <c r="G1499" s="9" t="s">
        <v>2399</v>
      </c>
      <c r="H1499" s="9"/>
    </row>
    <row r="1500" spans="1:8" s="132" customFormat="1" ht="20.25" customHeight="1">
      <c r="A1500" s="280">
        <v>1591</v>
      </c>
      <c r="B1500" s="9" t="s">
        <v>2400</v>
      </c>
      <c r="C1500" s="133">
        <v>1</v>
      </c>
      <c r="D1500" s="141">
        <v>0.5</v>
      </c>
      <c r="E1500" s="9" t="s">
        <v>2385</v>
      </c>
      <c r="F1500" s="9" t="s">
        <v>2386</v>
      </c>
      <c r="G1500" s="9" t="s">
        <v>2387</v>
      </c>
      <c r="H1500" s="9"/>
    </row>
    <row r="1501" spans="1:8" s="132" customFormat="1" ht="15">
      <c r="A1501" s="280">
        <v>1592</v>
      </c>
      <c r="B1501" s="9" t="s">
        <v>2401</v>
      </c>
      <c r="C1501" s="133">
        <v>3</v>
      </c>
      <c r="D1501" s="141">
        <v>0.4</v>
      </c>
      <c r="E1501" s="9" t="s">
        <v>2385</v>
      </c>
      <c r="F1501" s="9" t="s">
        <v>2386</v>
      </c>
      <c r="G1501" s="9" t="s">
        <v>2389</v>
      </c>
      <c r="H1501" s="9"/>
    </row>
    <row r="1502" spans="1:8" s="132" customFormat="1" ht="15">
      <c r="A1502" s="280">
        <v>1593</v>
      </c>
      <c r="B1502" s="9" t="s">
        <v>2402</v>
      </c>
      <c r="C1502" s="133">
        <v>2</v>
      </c>
      <c r="D1502" s="141">
        <v>0.3</v>
      </c>
      <c r="E1502" s="9" t="s">
        <v>2385</v>
      </c>
      <c r="F1502" s="9" t="s">
        <v>2386</v>
      </c>
      <c r="G1502" s="9" t="s">
        <v>2391</v>
      </c>
      <c r="H1502" s="9"/>
    </row>
    <row r="1503" spans="1:8" s="132" customFormat="1" ht="15">
      <c r="A1503" s="280">
        <v>1594</v>
      </c>
      <c r="B1503" s="9" t="s">
        <v>2403</v>
      </c>
      <c r="C1503" s="133">
        <v>2</v>
      </c>
      <c r="D1503" s="141">
        <v>0.4</v>
      </c>
      <c r="E1503" s="9" t="s">
        <v>2385</v>
      </c>
      <c r="F1503" s="9" t="s">
        <v>2386</v>
      </c>
      <c r="G1503" s="9" t="s">
        <v>2393</v>
      </c>
      <c r="H1503" s="9"/>
    </row>
    <row r="1504" spans="1:8" s="132" customFormat="1" ht="15">
      <c r="A1504" s="280">
        <v>1595</v>
      </c>
      <c r="B1504" s="9" t="s">
        <v>2404</v>
      </c>
      <c r="C1504" s="133">
        <v>3</v>
      </c>
      <c r="D1504" s="141">
        <v>0.4</v>
      </c>
      <c r="E1504" s="9" t="s">
        <v>2385</v>
      </c>
      <c r="F1504" s="9" t="s">
        <v>2386</v>
      </c>
      <c r="G1504" s="9" t="s">
        <v>2395</v>
      </c>
      <c r="H1504" s="9"/>
    </row>
    <row r="1505" spans="1:8" s="132" customFormat="1" ht="15">
      <c r="A1505" s="280">
        <v>1596</v>
      </c>
      <c r="B1505" s="9" t="s">
        <v>2405</v>
      </c>
      <c r="C1505" s="133">
        <v>1</v>
      </c>
      <c r="D1505" s="141">
        <v>0.2</v>
      </c>
      <c r="E1505" s="9" t="s">
        <v>2385</v>
      </c>
      <c r="F1505" s="9" t="s">
        <v>2386</v>
      </c>
      <c r="G1505" s="9" t="s">
        <v>2397</v>
      </c>
      <c r="H1505" s="9"/>
    </row>
    <row r="1506" spans="1:8" s="132" customFormat="1" ht="15">
      <c r="A1506" s="280">
        <v>1597</v>
      </c>
      <c r="B1506" s="9" t="s">
        <v>2406</v>
      </c>
      <c r="C1506" s="133">
        <v>2</v>
      </c>
      <c r="D1506" s="141">
        <v>0.3</v>
      </c>
      <c r="E1506" s="9" t="s">
        <v>2385</v>
      </c>
      <c r="F1506" s="9" t="s">
        <v>2386</v>
      </c>
      <c r="G1506" s="9" t="s">
        <v>2399</v>
      </c>
      <c r="H1506" s="9"/>
    </row>
    <row r="1507" spans="1:8" s="132" customFormat="1" ht="15">
      <c r="A1507" s="280">
        <v>1598</v>
      </c>
      <c r="B1507" s="9" t="s">
        <v>2407</v>
      </c>
      <c r="C1507" s="133">
        <v>1</v>
      </c>
      <c r="D1507" s="141">
        <v>0.4</v>
      </c>
      <c r="E1507" s="9" t="s">
        <v>2385</v>
      </c>
      <c r="F1507" s="9" t="s">
        <v>2386</v>
      </c>
      <c r="G1507" s="9" t="s">
        <v>2387</v>
      </c>
      <c r="H1507" s="9"/>
    </row>
    <row r="1508" spans="1:8" s="132" customFormat="1" ht="15">
      <c r="A1508" s="280">
        <v>1599</v>
      </c>
      <c r="B1508" s="9" t="s">
        <v>2408</v>
      </c>
      <c r="C1508" s="133">
        <v>2</v>
      </c>
      <c r="D1508" s="141">
        <v>0.5</v>
      </c>
      <c r="E1508" s="9" t="s">
        <v>2385</v>
      </c>
      <c r="F1508" s="9" t="s">
        <v>2386</v>
      </c>
      <c r="G1508" s="9" t="s">
        <v>2389</v>
      </c>
      <c r="H1508" s="9"/>
    </row>
    <row r="1509" spans="1:8" s="132" customFormat="1" ht="15">
      <c r="A1509" s="280">
        <v>1600</v>
      </c>
      <c r="B1509" s="9" t="s">
        <v>2409</v>
      </c>
      <c r="C1509" s="133">
        <v>1</v>
      </c>
      <c r="D1509" s="141">
        <v>0.5</v>
      </c>
      <c r="E1509" s="9" t="s">
        <v>2385</v>
      </c>
      <c r="F1509" s="9" t="s">
        <v>2386</v>
      </c>
      <c r="G1509" s="9" t="s">
        <v>2391</v>
      </c>
      <c r="H1509" s="9"/>
    </row>
    <row r="1510" spans="1:8" s="132" customFormat="1" ht="15">
      <c r="A1510" s="280">
        <v>1601</v>
      </c>
      <c r="B1510" s="9" t="s">
        <v>2410</v>
      </c>
      <c r="C1510" s="133">
        <v>2</v>
      </c>
      <c r="D1510" s="141">
        <v>0.4</v>
      </c>
      <c r="E1510" s="9" t="s">
        <v>2385</v>
      </c>
      <c r="F1510" s="9" t="s">
        <v>2386</v>
      </c>
      <c r="G1510" s="9" t="s">
        <v>2393</v>
      </c>
      <c r="H1510" s="9"/>
    </row>
    <row r="1511" spans="1:8" s="132" customFormat="1" ht="15">
      <c r="A1511" s="280">
        <v>1602</v>
      </c>
      <c r="B1511" s="9" t="s">
        <v>2411</v>
      </c>
      <c r="C1511" s="133">
        <v>2</v>
      </c>
      <c r="D1511" s="141">
        <v>0.3</v>
      </c>
      <c r="E1511" s="9" t="s">
        <v>2385</v>
      </c>
      <c r="F1511" s="9" t="s">
        <v>2386</v>
      </c>
      <c r="G1511" s="9" t="s">
        <v>2395</v>
      </c>
      <c r="H1511" s="9"/>
    </row>
    <row r="1512" spans="1:8" s="132" customFormat="1" ht="15">
      <c r="A1512" s="280">
        <v>1603</v>
      </c>
      <c r="B1512" s="9" t="s">
        <v>2412</v>
      </c>
      <c r="C1512" s="133">
        <v>1</v>
      </c>
      <c r="D1512" s="141">
        <v>0.2</v>
      </c>
      <c r="E1512" s="9" t="s">
        <v>2385</v>
      </c>
      <c r="F1512" s="9" t="s">
        <v>2386</v>
      </c>
      <c r="G1512" s="9" t="s">
        <v>2397</v>
      </c>
      <c r="H1512" s="9"/>
    </row>
    <row r="1513" spans="1:8" s="132" customFormat="1" ht="15">
      <c r="A1513" s="280">
        <v>1604</v>
      </c>
      <c r="B1513" s="167" t="s">
        <v>2413</v>
      </c>
      <c r="C1513" s="168">
        <v>1</v>
      </c>
      <c r="D1513" s="169">
        <v>0.2</v>
      </c>
      <c r="E1513" s="167" t="s">
        <v>2385</v>
      </c>
      <c r="F1513" s="167" t="s">
        <v>2386</v>
      </c>
      <c r="G1513" s="167" t="s">
        <v>2395</v>
      </c>
      <c r="H1513" s="9"/>
    </row>
    <row r="1514" spans="1:8" s="132" customFormat="1" ht="15">
      <c r="A1514" s="280">
        <v>1605</v>
      </c>
      <c r="B1514" s="167" t="s">
        <v>2414</v>
      </c>
      <c r="C1514" s="168">
        <v>1</v>
      </c>
      <c r="D1514" s="169">
        <v>0.2</v>
      </c>
      <c r="E1514" s="167" t="s">
        <v>2385</v>
      </c>
      <c r="F1514" s="167" t="s">
        <v>2386</v>
      </c>
      <c r="G1514" s="167" t="s">
        <v>2391</v>
      </c>
      <c r="H1514" s="9"/>
    </row>
    <row r="1515" spans="1:8" s="132" customFormat="1" ht="37.799999999999997">
      <c r="A1515" s="280">
        <v>1606</v>
      </c>
      <c r="B1515" s="170" t="s">
        <v>2415</v>
      </c>
      <c r="C1515" s="170">
        <v>1</v>
      </c>
      <c r="D1515" s="171">
        <v>0.08</v>
      </c>
      <c r="E1515" s="172" t="s">
        <v>2416</v>
      </c>
      <c r="F1515" s="173" t="s">
        <v>2417</v>
      </c>
      <c r="G1515" s="173" t="s">
        <v>2418</v>
      </c>
      <c r="H1515" s="9"/>
    </row>
    <row r="1516" spans="1:8" s="132" customFormat="1" ht="25.2">
      <c r="A1516" s="280">
        <v>1607</v>
      </c>
      <c r="B1516" s="170" t="s">
        <v>2419</v>
      </c>
      <c r="C1516" s="170">
        <v>1</v>
      </c>
      <c r="D1516" s="171">
        <v>0.16</v>
      </c>
      <c r="E1516" s="172" t="s">
        <v>445</v>
      </c>
      <c r="F1516" s="173" t="s">
        <v>2420</v>
      </c>
      <c r="G1516" s="173" t="s">
        <v>2421</v>
      </c>
      <c r="H1516" s="9"/>
    </row>
    <row r="1517" spans="1:8" s="132" customFormat="1" ht="53.25" customHeight="1">
      <c r="A1517" s="280">
        <v>1608</v>
      </c>
      <c r="B1517" s="174" t="s">
        <v>2422</v>
      </c>
      <c r="C1517" s="170">
        <v>3</v>
      </c>
      <c r="D1517" s="171">
        <v>1.02</v>
      </c>
      <c r="E1517" s="172" t="s">
        <v>445</v>
      </c>
      <c r="F1517" s="173" t="s">
        <v>2423</v>
      </c>
      <c r="G1517" s="173" t="s">
        <v>2424</v>
      </c>
      <c r="H1517" s="9"/>
    </row>
    <row r="1518" spans="1:8" s="132" customFormat="1" ht="25.5" customHeight="1">
      <c r="A1518" s="280">
        <v>1609</v>
      </c>
      <c r="B1518" s="170" t="s">
        <v>2425</v>
      </c>
      <c r="C1518" s="170">
        <v>1</v>
      </c>
      <c r="D1518" s="171">
        <v>0.52</v>
      </c>
      <c r="E1518" s="172" t="s">
        <v>445</v>
      </c>
      <c r="F1518" s="173" t="s">
        <v>2426</v>
      </c>
      <c r="G1518" s="173" t="s">
        <v>2427</v>
      </c>
      <c r="H1518" s="9"/>
    </row>
    <row r="1519" spans="1:8" s="132" customFormat="1" ht="25.2">
      <c r="A1519" s="280">
        <v>1610</v>
      </c>
      <c r="B1519" s="170" t="s">
        <v>2428</v>
      </c>
      <c r="C1519" s="170">
        <v>1</v>
      </c>
      <c r="D1519" s="171">
        <v>0.27</v>
      </c>
      <c r="E1519" s="172" t="s">
        <v>445</v>
      </c>
      <c r="F1519" s="173" t="s">
        <v>2429</v>
      </c>
      <c r="G1519" s="175" t="s">
        <v>2430</v>
      </c>
      <c r="H1519" s="9"/>
    </row>
    <row r="1520" spans="1:8" s="132" customFormat="1" ht="25.2">
      <c r="A1520" s="280">
        <v>1611</v>
      </c>
      <c r="B1520" s="170" t="s">
        <v>2431</v>
      </c>
      <c r="C1520" s="170">
        <v>1</v>
      </c>
      <c r="D1520" s="171">
        <v>0.91</v>
      </c>
      <c r="E1520" s="172" t="s">
        <v>445</v>
      </c>
      <c r="F1520" s="173" t="s">
        <v>2432</v>
      </c>
      <c r="G1520" s="173" t="s">
        <v>2433</v>
      </c>
      <c r="H1520" s="9"/>
    </row>
    <row r="1521" spans="1:8" s="132" customFormat="1" ht="26.25" customHeight="1">
      <c r="A1521" s="280">
        <v>1612</v>
      </c>
      <c r="B1521" s="170" t="s">
        <v>2434</v>
      </c>
      <c r="C1521" s="170">
        <v>1</v>
      </c>
      <c r="D1521" s="171">
        <v>0.39</v>
      </c>
      <c r="E1521" s="172" t="s">
        <v>445</v>
      </c>
      <c r="F1521" s="173" t="s">
        <v>2429</v>
      </c>
      <c r="G1521" s="175" t="s">
        <v>2430</v>
      </c>
      <c r="H1521" s="9"/>
    </row>
    <row r="1522" spans="1:8" s="132" customFormat="1" ht="54">
      <c r="A1522" s="280">
        <v>1613</v>
      </c>
      <c r="B1522" s="170" t="s">
        <v>2435</v>
      </c>
      <c r="C1522" s="170">
        <v>1</v>
      </c>
      <c r="D1522" s="171">
        <v>0.64</v>
      </c>
      <c r="E1522" s="172" t="s">
        <v>445</v>
      </c>
      <c r="F1522" s="175" t="s">
        <v>2436</v>
      </c>
      <c r="G1522" s="175" t="s">
        <v>2437</v>
      </c>
      <c r="H1522" s="9"/>
    </row>
    <row r="1523" spans="1:8" s="132" customFormat="1" ht="25.2">
      <c r="A1523" s="280">
        <v>1614</v>
      </c>
      <c r="B1523" s="170" t="s">
        <v>2438</v>
      </c>
      <c r="C1523" s="170">
        <v>2</v>
      </c>
      <c r="D1523" s="171">
        <v>0.22</v>
      </c>
      <c r="E1523" s="172" t="s">
        <v>445</v>
      </c>
      <c r="F1523" s="175" t="s">
        <v>2439</v>
      </c>
      <c r="G1523" s="173" t="s">
        <v>2424</v>
      </c>
      <c r="H1523" s="9"/>
    </row>
    <row r="1524" spans="1:8" s="132" customFormat="1" ht="25.2">
      <c r="A1524" s="280">
        <v>1615</v>
      </c>
      <c r="B1524" s="170" t="s">
        <v>2440</v>
      </c>
      <c r="C1524" s="170">
        <v>1</v>
      </c>
      <c r="D1524" s="171">
        <v>0.27</v>
      </c>
      <c r="E1524" s="172" t="s">
        <v>445</v>
      </c>
      <c r="F1524" s="175" t="s">
        <v>2441</v>
      </c>
      <c r="G1524" s="175" t="s">
        <v>2442</v>
      </c>
      <c r="H1524" s="9"/>
    </row>
    <row r="1525" spans="1:8" s="132" customFormat="1" ht="25.2">
      <c r="A1525" s="280">
        <v>1616</v>
      </c>
      <c r="B1525" s="170" t="s">
        <v>2443</v>
      </c>
      <c r="C1525" s="170">
        <v>1</v>
      </c>
      <c r="D1525" s="171">
        <v>0.22</v>
      </c>
      <c r="E1525" s="172" t="s">
        <v>445</v>
      </c>
      <c r="F1525" s="173" t="s">
        <v>2429</v>
      </c>
      <c r="G1525" s="175" t="s">
        <v>2430</v>
      </c>
      <c r="H1525" s="9"/>
    </row>
    <row r="1526" spans="1:8" s="132" customFormat="1" ht="25.2">
      <c r="A1526" s="280">
        <v>1617</v>
      </c>
      <c r="B1526" s="170" t="s">
        <v>2444</v>
      </c>
      <c r="C1526" s="170">
        <v>5</v>
      </c>
      <c r="D1526" s="171">
        <v>0.85</v>
      </c>
      <c r="E1526" s="172" t="s">
        <v>445</v>
      </c>
      <c r="F1526" s="175" t="s">
        <v>2445</v>
      </c>
      <c r="G1526" s="175" t="s">
        <v>2446</v>
      </c>
      <c r="H1526" s="9"/>
    </row>
    <row r="1527" spans="1:8" s="132" customFormat="1" ht="25.2">
      <c r="A1527" s="280">
        <v>1618</v>
      </c>
      <c r="B1527" s="170" t="s">
        <v>2447</v>
      </c>
      <c r="C1527" s="170">
        <v>2</v>
      </c>
      <c r="D1527" s="171">
        <v>0.52</v>
      </c>
      <c r="E1527" s="172" t="s">
        <v>445</v>
      </c>
      <c r="F1527" s="175" t="s">
        <v>2448</v>
      </c>
      <c r="G1527" s="175" t="s">
        <v>2442</v>
      </c>
      <c r="H1527" s="9"/>
    </row>
    <row r="1528" spans="1:8" s="132" customFormat="1" ht="25.2">
      <c r="A1528" s="280">
        <v>1619</v>
      </c>
      <c r="B1528" s="170" t="s">
        <v>2449</v>
      </c>
      <c r="C1528" s="170">
        <v>1</v>
      </c>
      <c r="D1528" s="171">
        <v>0.16</v>
      </c>
      <c r="E1528" s="172" t="s">
        <v>445</v>
      </c>
      <c r="F1528" s="175" t="s">
        <v>2450</v>
      </c>
      <c r="G1528" s="173" t="s">
        <v>2451</v>
      </c>
      <c r="H1528" s="9"/>
    </row>
    <row r="1529" spans="1:8" s="132" customFormat="1" ht="25.2">
      <c r="A1529" s="280">
        <v>1620</v>
      </c>
      <c r="B1529" s="170" t="s">
        <v>2452</v>
      </c>
      <c r="C1529" s="170">
        <v>1</v>
      </c>
      <c r="D1529" s="171">
        <v>0.18</v>
      </c>
      <c r="E1529" s="172" t="s">
        <v>445</v>
      </c>
      <c r="F1529" s="175" t="s">
        <v>2453</v>
      </c>
      <c r="G1529" s="175" t="s">
        <v>2454</v>
      </c>
      <c r="H1529" s="9"/>
    </row>
    <row r="1530" spans="1:8" s="132" customFormat="1" ht="25.2">
      <c r="A1530" s="280">
        <v>1621</v>
      </c>
      <c r="B1530" s="170" t="s">
        <v>2455</v>
      </c>
      <c r="C1530" s="170">
        <v>1</v>
      </c>
      <c r="D1530" s="171">
        <v>0.44</v>
      </c>
      <c r="E1530" s="172" t="s">
        <v>445</v>
      </c>
      <c r="F1530" s="175" t="s">
        <v>2456</v>
      </c>
      <c r="G1530" s="175" t="s">
        <v>2457</v>
      </c>
      <c r="H1530" s="9"/>
    </row>
    <row r="1531" spans="1:8" s="132" customFormat="1" ht="25.2">
      <c r="A1531" s="280">
        <v>1622</v>
      </c>
      <c r="B1531" s="170" t="s">
        <v>2458</v>
      </c>
      <c r="C1531" s="170">
        <v>2</v>
      </c>
      <c r="D1531" s="171">
        <v>0.67</v>
      </c>
      <c r="E1531" s="172" t="s">
        <v>445</v>
      </c>
      <c r="F1531" s="175" t="s">
        <v>2456</v>
      </c>
      <c r="G1531" s="175" t="s">
        <v>2457</v>
      </c>
      <c r="H1531" s="9"/>
    </row>
    <row r="1532" spans="1:8" s="132" customFormat="1" ht="25.2">
      <c r="A1532" s="280">
        <v>1623</v>
      </c>
      <c r="B1532" s="170" t="s">
        <v>2459</v>
      </c>
      <c r="C1532" s="170">
        <v>2</v>
      </c>
      <c r="D1532" s="171">
        <v>0.43</v>
      </c>
      <c r="E1532" s="172" t="s">
        <v>445</v>
      </c>
      <c r="F1532" s="175" t="s">
        <v>2456</v>
      </c>
      <c r="G1532" s="175" t="s">
        <v>2457</v>
      </c>
      <c r="H1532" s="9"/>
    </row>
    <row r="1533" spans="1:8" s="132" customFormat="1" ht="21.6">
      <c r="A1533" s="280">
        <v>1624</v>
      </c>
      <c r="B1533" s="170" t="s">
        <v>2460</v>
      </c>
      <c r="C1533" s="170">
        <v>1</v>
      </c>
      <c r="D1533" s="171">
        <v>0.22</v>
      </c>
      <c r="E1533" s="172" t="s">
        <v>445</v>
      </c>
      <c r="F1533" s="175" t="s">
        <v>2453</v>
      </c>
      <c r="G1533" s="175" t="s">
        <v>2454</v>
      </c>
      <c r="H1533" s="9"/>
    </row>
    <row r="1534" spans="1:8" s="132" customFormat="1" ht="75.75" customHeight="1">
      <c r="A1534" s="280">
        <v>1625</v>
      </c>
      <c r="B1534" s="170" t="s">
        <v>2461</v>
      </c>
      <c r="C1534" s="170">
        <v>1</v>
      </c>
      <c r="D1534" s="171">
        <v>0.13</v>
      </c>
      <c r="E1534" s="172" t="s">
        <v>445</v>
      </c>
      <c r="F1534" s="175" t="s">
        <v>2436</v>
      </c>
      <c r="G1534" s="175" t="s">
        <v>2437</v>
      </c>
      <c r="H1534" s="9"/>
    </row>
    <row r="1535" spans="1:8" s="132" customFormat="1" ht="26.25" customHeight="1">
      <c r="A1535" s="280">
        <v>1626</v>
      </c>
      <c r="B1535" s="170" t="s">
        <v>2462</v>
      </c>
      <c r="C1535" s="170">
        <v>1</v>
      </c>
      <c r="D1535" s="171">
        <v>0.25</v>
      </c>
      <c r="E1535" s="172" t="s">
        <v>445</v>
      </c>
      <c r="F1535" s="175" t="s">
        <v>2463</v>
      </c>
      <c r="G1535" s="175" t="s">
        <v>2457</v>
      </c>
      <c r="H1535" s="9"/>
    </row>
    <row r="1536" spans="1:8" s="132" customFormat="1" ht="25.2">
      <c r="A1536" s="280">
        <v>1627</v>
      </c>
      <c r="B1536" s="170" t="s">
        <v>2464</v>
      </c>
      <c r="C1536" s="170">
        <v>1</v>
      </c>
      <c r="D1536" s="171">
        <v>0.15</v>
      </c>
      <c r="E1536" s="172" t="s">
        <v>445</v>
      </c>
      <c r="F1536" s="173" t="s">
        <v>2429</v>
      </c>
      <c r="G1536" s="175" t="s">
        <v>2430</v>
      </c>
      <c r="H1536" s="9"/>
    </row>
    <row r="1537" spans="1:8" s="132" customFormat="1" ht="25.2">
      <c r="A1537" s="280">
        <v>1628</v>
      </c>
      <c r="B1537" s="170" t="s">
        <v>2465</v>
      </c>
      <c r="C1537" s="170">
        <v>2</v>
      </c>
      <c r="D1537" s="171">
        <v>0.56999999999999995</v>
      </c>
      <c r="E1537" s="172" t="s">
        <v>445</v>
      </c>
      <c r="F1537" s="173" t="s">
        <v>2429</v>
      </c>
      <c r="G1537" s="175" t="s">
        <v>2430</v>
      </c>
      <c r="H1537" s="9"/>
    </row>
    <row r="1538" spans="1:8" s="132" customFormat="1" ht="25.2">
      <c r="A1538" s="462">
        <v>1629</v>
      </c>
      <c r="B1538" s="170" t="s">
        <v>2443</v>
      </c>
      <c r="C1538" s="170">
        <v>1</v>
      </c>
      <c r="D1538" s="171">
        <v>0.22</v>
      </c>
      <c r="E1538" s="172" t="s">
        <v>445</v>
      </c>
      <c r="F1538" s="175" t="s">
        <v>2439</v>
      </c>
      <c r="G1538" s="173" t="s">
        <v>2424</v>
      </c>
      <c r="H1538" s="9"/>
    </row>
    <row r="1539" spans="1:8" s="132" customFormat="1" ht="25.2">
      <c r="A1539" s="462">
        <v>1630</v>
      </c>
      <c r="B1539" s="170" t="s">
        <v>2466</v>
      </c>
      <c r="C1539" s="170">
        <v>1</v>
      </c>
      <c r="D1539" s="171">
        <v>0.66</v>
      </c>
      <c r="E1539" s="172" t="s">
        <v>445</v>
      </c>
      <c r="F1539" s="175" t="s">
        <v>2467</v>
      </c>
      <c r="G1539" s="175" t="s">
        <v>2457</v>
      </c>
      <c r="H1539" s="9"/>
    </row>
    <row r="1540" spans="1:8" s="132" customFormat="1" ht="25.2">
      <c r="A1540" s="462">
        <v>1631</v>
      </c>
      <c r="B1540" s="170" t="s">
        <v>2468</v>
      </c>
      <c r="C1540" s="170">
        <v>1</v>
      </c>
      <c r="D1540" s="171">
        <v>0.15</v>
      </c>
      <c r="E1540" s="172" t="s">
        <v>445</v>
      </c>
      <c r="F1540" s="175" t="s">
        <v>2469</v>
      </c>
      <c r="G1540" s="175" t="s">
        <v>2457</v>
      </c>
      <c r="H1540" s="9"/>
    </row>
    <row r="1541" spans="1:8" s="132" customFormat="1" ht="25.2">
      <c r="A1541" s="462">
        <v>1632</v>
      </c>
      <c r="B1541" s="170" t="s">
        <v>2470</v>
      </c>
      <c r="C1541" s="170">
        <v>1</v>
      </c>
      <c r="D1541" s="171">
        <v>0.45</v>
      </c>
      <c r="E1541" s="172" t="s">
        <v>445</v>
      </c>
      <c r="F1541" s="175" t="s">
        <v>2471</v>
      </c>
      <c r="G1541" s="175" t="s">
        <v>2457</v>
      </c>
      <c r="H1541" s="9"/>
    </row>
    <row r="1542" spans="1:8" s="132" customFormat="1" ht="25.2">
      <c r="A1542" s="462">
        <v>1633</v>
      </c>
      <c r="B1542" s="170" t="s">
        <v>2472</v>
      </c>
      <c r="C1542" s="170">
        <v>1</v>
      </c>
      <c r="D1542" s="171">
        <v>2</v>
      </c>
      <c r="E1542" s="172" t="s">
        <v>445</v>
      </c>
      <c r="F1542" s="175" t="s">
        <v>2448</v>
      </c>
      <c r="G1542" s="175" t="s">
        <v>2473</v>
      </c>
      <c r="H1542" s="9"/>
    </row>
    <row r="1543" spans="1:8" s="132" customFormat="1" ht="50.4">
      <c r="A1543" s="462">
        <v>1634</v>
      </c>
      <c r="B1543" s="170" t="s">
        <v>2474</v>
      </c>
      <c r="C1543" s="170">
        <v>4</v>
      </c>
      <c r="D1543" s="171">
        <v>1.57</v>
      </c>
      <c r="E1543" s="172" t="s">
        <v>2475</v>
      </c>
      <c r="F1543" s="175" t="s">
        <v>2448</v>
      </c>
      <c r="G1543" s="175" t="s">
        <v>2473</v>
      </c>
      <c r="H1543" s="9"/>
    </row>
    <row r="1544" spans="1:8" s="132" customFormat="1" ht="37.799999999999997">
      <c r="A1544" s="462">
        <v>1635</v>
      </c>
      <c r="B1544" s="170" t="s">
        <v>2476</v>
      </c>
      <c r="C1544" s="170">
        <v>12</v>
      </c>
      <c r="D1544" s="171">
        <v>4</v>
      </c>
      <c r="E1544" s="172" t="s">
        <v>2416</v>
      </c>
      <c r="F1544" s="175" t="s">
        <v>2439</v>
      </c>
      <c r="G1544" s="173" t="s">
        <v>2424</v>
      </c>
      <c r="H1544" s="9"/>
    </row>
    <row r="1545" spans="1:8" s="132" customFormat="1" ht="25.2">
      <c r="A1545" s="462">
        <v>1636</v>
      </c>
      <c r="B1545" s="170" t="s">
        <v>2477</v>
      </c>
      <c r="C1545" s="170">
        <v>5</v>
      </c>
      <c r="D1545" s="171">
        <v>1.85</v>
      </c>
      <c r="E1545" s="172" t="s">
        <v>445</v>
      </c>
      <c r="F1545" s="175" t="s">
        <v>2478</v>
      </c>
      <c r="G1545" s="175" t="s">
        <v>2479</v>
      </c>
      <c r="H1545" s="9"/>
    </row>
    <row r="1546" spans="1:8" s="132" customFormat="1" ht="25.2">
      <c r="A1546" s="462">
        <v>1637</v>
      </c>
      <c r="B1546" s="170" t="s">
        <v>2480</v>
      </c>
      <c r="C1546" s="170">
        <v>2</v>
      </c>
      <c r="D1546" s="171">
        <v>0.34</v>
      </c>
      <c r="E1546" s="172" t="s">
        <v>445</v>
      </c>
      <c r="F1546" s="175" t="s">
        <v>2481</v>
      </c>
      <c r="G1546" s="175" t="s">
        <v>2457</v>
      </c>
      <c r="H1546" s="9"/>
    </row>
    <row r="1547" spans="1:8" s="132" customFormat="1" ht="25.2">
      <c r="A1547" s="462">
        <v>1638</v>
      </c>
      <c r="B1547" s="170" t="s">
        <v>2482</v>
      </c>
      <c r="C1547" s="170">
        <v>1</v>
      </c>
      <c r="D1547" s="171">
        <v>0.1</v>
      </c>
      <c r="E1547" s="172" t="s">
        <v>445</v>
      </c>
      <c r="F1547" s="175" t="s">
        <v>2483</v>
      </c>
      <c r="G1547" s="175" t="s">
        <v>2484</v>
      </c>
      <c r="H1547" s="9"/>
    </row>
    <row r="1548" spans="1:8" s="132" customFormat="1" ht="25.2">
      <c r="A1548" s="462">
        <v>1639</v>
      </c>
      <c r="B1548" s="170" t="s">
        <v>2455</v>
      </c>
      <c r="C1548" s="170">
        <v>1</v>
      </c>
      <c r="D1548" s="171">
        <v>0.44</v>
      </c>
      <c r="E1548" s="172" t="s">
        <v>445</v>
      </c>
      <c r="F1548" s="175" t="s">
        <v>2485</v>
      </c>
      <c r="G1548" s="175" t="s">
        <v>2457</v>
      </c>
      <c r="H1548" s="9"/>
    </row>
    <row r="1549" spans="1:8" s="132" customFormat="1" ht="37.799999999999997">
      <c r="A1549" s="462">
        <v>1640</v>
      </c>
      <c r="B1549" s="170" t="s">
        <v>2486</v>
      </c>
      <c r="C1549" s="170">
        <v>1</v>
      </c>
      <c r="D1549" s="171">
        <v>0.23</v>
      </c>
      <c r="E1549" s="172" t="s">
        <v>2487</v>
      </c>
      <c r="F1549" s="175" t="s">
        <v>2485</v>
      </c>
      <c r="G1549" s="175" t="s">
        <v>2457</v>
      </c>
      <c r="H1549" s="9"/>
    </row>
    <row r="1550" spans="1:8" s="132" customFormat="1" ht="37.799999999999997">
      <c r="A1550" s="462">
        <v>1641</v>
      </c>
      <c r="B1550" s="170" t="s">
        <v>2488</v>
      </c>
      <c r="C1550" s="170">
        <v>1</v>
      </c>
      <c r="D1550" s="171">
        <v>0.11</v>
      </c>
      <c r="E1550" s="172" t="s">
        <v>2416</v>
      </c>
      <c r="F1550" s="175" t="s">
        <v>2439</v>
      </c>
      <c r="G1550" s="173" t="s">
        <v>2424</v>
      </c>
      <c r="H1550" s="9"/>
    </row>
    <row r="1551" spans="1:8" s="132" customFormat="1" ht="25.2">
      <c r="A1551" s="462">
        <v>1642</v>
      </c>
      <c r="B1551" s="170" t="s">
        <v>2489</v>
      </c>
      <c r="C1551" s="170">
        <v>1</v>
      </c>
      <c r="D1551" s="171">
        <v>0.47</v>
      </c>
      <c r="E1551" s="172" t="s">
        <v>445</v>
      </c>
      <c r="F1551" s="173" t="s">
        <v>2429</v>
      </c>
      <c r="G1551" s="175" t="s">
        <v>2430</v>
      </c>
      <c r="H1551" s="9"/>
    </row>
    <row r="1552" spans="1:8" s="132" customFormat="1" ht="25.2">
      <c r="A1552" s="462">
        <v>1643</v>
      </c>
      <c r="B1552" s="170" t="s">
        <v>2490</v>
      </c>
      <c r="C1552" s="170">
        <v>1</v>
      </c>
      <c r="D1552" s="171">
        <v>2.12</v>
      </c>
      <c r="E1552" s="172" t="s">
        <v>445</v>
      </c>
      <c r="F1552" s="175" t="s">
        <v>2491</v>
      </c>
      <c r="G1552" s="175" t="s">
        <v>2454</v>
      </c>
      <c r="H1552" s="9"/>
    </row>
    <row r="1553" spans="1:8" s="132" customFormat="1" ht="50.4">
      <c r="A1553" s="462">
        <v>1644</v>
      </c>
      <c r="B1553" s="170" t="s">
        <v>2492</v>
      </c>
      <c r="C1553" s="170">
        <v>1</v>
      </c>
      <c r="D1553" s="171">
        <v>0.28999999999999998</v>
      </c>
      <c r="E1553" s="172" t="s">
        <v>2493</v>
      </c>
      <c r="F1553" s="175" t="s">
        <v>2448</v>
      </c>
      <c r="G1553" s="175" t="s">
        <v>2473</v>
      </c>
      <c r="H1553" s="9"/>
    </row>
    <row r="1554" spans="1:8" s="132" customFormat="1" ht="37.799999999999997">
      <c r="A1554" s="462">
        <v>1645</v>
      </c>
      <c r="B1554" s="170" t="s">
        <v>2494</v>
      </c>
      <c r="C1554" s="170">
        <v>3</v>
      </c>
      <c r="D1554" s="171">
        <v>0.36</v>
      </c>
      <c r="E1554" s="172" t="s">
        <v>2416</v>
      </c>
      <c r="F1554" s="175" t="s">
        <v>2485</v>
      </c>
      <c r="G1554" s="175" t="s">
        <v>2457</v>
      </c>
      <c r="H1554" s="9"/>
    </row>
    <row r="1555" spans="1:8" s="132" customFormat="1" ht="25.2">
      <c r="A1555" s="462">
        <v>1646</v>
      </c>
      <c r="B1555" s="170" t="s">
        <v>2495</v>
      </c>
      <c r="C1555" s="170">
        <v>1</v>
      </c>
      <c r="D1555" s="171">
        <v>0.52</v>
      </c>
      <c r="E1555" s="172" t="s">
        <v>445</v>
      </c>
      <c r="F1555" s="175" t="s">
        <v>2496</v>
      </c>
      <c r="G1555" s="175" t="s">
        <v>2497</v>
      </c>
      <c r="H1555" s="9"/>
    </row>
    <row r="1556" spans="1:8" s="132" customFormat="1" ht="39.75" customHeight="1">
      <c r="A1556" s="462">
        <v>1647</v>
      </c>
      <c r="B1556" s="170" t="s">
        <v>2498</v>
      </c>
      <c r="C1556" s="170">
        <v>1</v>
      </c>
      <c r="D1556" s="171">
        <v>0.43</v>
      </c>
      <c r="E1556" s="172" t="s">
        <v>445</v>
      </c>
      <c r="F1556" s="175" t="s">
        <v>2499</v>
      </c>
      <c r="G1556" s="175" t="s">
        <v>2500</v>
      </c>
      <c r="H1556" s="9"/>
    </row>
    <row r="1557" spans="1:8" s="132" customFormat="1" ht="37.799999999999997">
      <c r="A1557" s="462">
        <v>1648</v>
      </c>
      <c r="B1557" s="170" t="s">
        <v>2501</v>
      </c>
      <c r="C1557" s="170">
        <v>1</v>
      </c>
      <c r="D1557" s="171">
        <v>0.4</v>
      </c>
      <c r="E1557" s="172" t="s">
        <v>2487</v>
      </c>
      <c r="F1557" s="175" t="s">
        <v>2499</v>
      </c>
      <c r="G1557" s="175" t="s">
        <v>2500</v>
      </c>
      <c r="H1557" s="9"/>
    </row>
    <row r="1558" spans="1:8" s="132" customFormat="1" ht="41.25" customHeight="1">
      <c r="A1558" s="462">
        <v>1649</v>
      </c>
      <c r="B1558" s="170" t="s">
        <v>2502</v>
      </c>
      <c r="C1558" s="170">
        <v>1</v>
      </c>
      <c r="D1558" s="171">
        <v>4.0999999999999996</v>
      </c>
      <c r="E1558" s="172" t="s">
        <v>2416</v>
      </c>
      <c r="F1558" s="175" t="s">
        <v>2503</v>
      </c>
      <c r="G1558" s="175" t="s">
        <v>2457</v>
      </c>
      <c r="H1558" s="9"/>
    </row>
    <row r="1559" spans="1:8" s="132" customFormat="1" ht="39.75" customHeight="1">
      <c r="A1559" s="462">
        <v>1650</v>
      </c>
      <c r="B1559" s="170" t="s">
        <v>2504</v>
      </c>
      <c r="C1559" s="170">
        <v>1</v>
      </c>
      <c r="D1559" s="171">
        <v>0.36</v>
      </c>
      <c r="E1559" s="172" t="s">
        <v>2487</v>
      </c>
      <c r="F1559" s="175" t="s">
        <v>2505</v>
      </c>
      <c r="G1559" s="175" t="s">
        <v>2506</v>
      </c>
      <c r="H1559" s="9"/>
    </row>
    <row r="1560" spans="1:8" s="132" customFormat="1" ht="37.799999999999997">
      <c r="A1560" s="462">
        <v>1651</v>
      </c>
      <c r="B1560" s="170" t="s">
        <v>2507</v>
      </c>
      <c r="C1560" s="170">
        <v>1</v>
      </c>
      <c r="D1560" s="171">
        <v>0.1</v>
      </c>
      <c r="E1560" s="172" t="s">
        <v>2416</v>
      </c>
      <c r="F1560" s="175" t="s">
        <v>2508</v>
      </c>
      <c r="G1560" s="173" t="s">
        <v>2451</v>
      </c>
      <c r="H1560" s="9"/>
    </row>
    <row r="1561" spans="1:8" s="132" customFormat="1" ht="27.75" customHeight="1">
      <c r="A1561" s="462">
        <v>1652</v>
      </c>
      <c r="B1561" s="170" t="s">
        <v>2509</v>
      </c>
      <c r="C1561" s="170">
        <v>1</v>
      </c>
      <c r="D1561" s="171">
        <v>0</v>
      </c>
      <c r="E1561" s="172" t="s">
        <v>2510</v>
      </c>
      <c r="F1561" s="173" t="s">
        <v>2511</v>
      </c>
      <c r="G1561" s="175" t="s">
        <v>2512</v>
      </c>
      <c r="H1561" s="9"/>
    </row>
    <row r="1562" spans="1:8" s="132" customFormat="1" ht="37.799999999999997">
      <c r="A1562" s="462">
        <v>1653</v>
      </c>
      <c r="B1562" s="170" t="s">
        <v>2494</v>
      </c>
      <c r="C1562" s="170">
        <v>1</v>
      </c>
      <c r="D1562" s="171">
        <v>0.14000000000000001</v>
      </c>
      <c r="E1562" s="172" t="s">
        <v>2487</v>
      </c>
      <c r="F1562" s="175" t="s">
        <v>2471</v>
      </c>
      <c r="G1562" s="175" t="s">
        <v>2513</v>
      </c>
      <c r="H1562" s="9"/>
    </row>
    <row r="1563" spans="1:8" s="132" customFormat="1" ht="25.2">
      <c r="A1563" s="462">
        <v>1654</v>
      </c>
      <c r="B1563" s="170" t="s">
        <v>2514</v>
      </c>
      <c r="C1563" s="170">
        <v>4</v>
      </c>
      <c r="D1563" s="171">
        <v>1.1299999999999999</v>
      </c>
      <c r="E1563" s="172" t="s">
        <v>445</v>
      </c>
      <c r="F1563" s="175" t="s">
        <v>2515</v>
      </c>
      <c r="G1563" s="175" t="s">
        <v>2513</v>
      </c>
      <c r="H1563" s="9"/>
    </row>
    <row r="1564" spans="1:8" s="132" customFormat="1" ht="37.799999999999997">
      <c r="A1564" s="462">
        <v>1655</v>
      </c>
      <c r="B1564" s="170" t="s">
        <v>2516</v>
      </c>
      <c r="C1564" s="170">
        <v>1</v>
      </c>
      <c r="D1564" s="171">
        <v>0.28999999999999998</v>
      </c>
      <c r="E1564" s="172" t="s">
        <v>2416</v>
      </c>
      <c r="F1564" s="175" t="s">
        <v>2517</v>
      </c>
      <c r="G1564" s="175" t="s">
        <v>2518</v>
      </c>
      <c r="H1564" s="9"/>
    </row>
    <row r="1565" spans="1:8" s="132" customFormat="1" ht="27.75" customHeight="1">
      <c r="A1565" s="462">
        <v>1656</v>
      </c>
      <c r="B1565" s="170" t="s">
        <v>2519</v>
      </c>
      <c r="C1565" s="170">
        <v>1</v>
      </c>
      <c r="D1565" s="171">
        <v>1.0900000000000001</v>
      </c>
      <c r="E1565" s="172" t="s">
        <v>445</v>
      </c>
      <c r="F1565" s="175" t="s">
        <v>2520</v>
      </c>
      <c r="G1565" s="175" t="s">
        <v>2457</v>
      </c>
      <c r="H1565" s="9"/>
    </row>
    <row r="1566" spans="1:8" s="132" customFormat="1" ht="28.5" customHeight="1">
      <c r="A1566" s="462">
        <v>1657</v>
      </c>
      <c r="B1566" s="170" t="s">
        <v>2521</v>
      </c>
      <c r="C1566" s="170">
        <v>1</v>
      </c>
      <c r="D1566" s="171">
        <v>0.38</v>
      </c>
      <c r="E1566" s="172" t="s">
        <v>445</v>
      </c>
      <c r="F1566" s="175" t="s">
        <v>2522</v>
      </c>
      <c r="G1566" s="175" t="s">
        <v>2513</v>
      </c>
      <c r="H1566" s="9"/>
    </row>
    <row r="1567" spans="1:8" s="132" customFormat="1" ht="21.6">
      <c r="A1567" s="462">
        <v>1658</v>
      </c>
      <c r="B1567" s="170" t="s">
        <v>2523</v>
      </c>
      <c r="C1567" s="170">
        <v>1</v>
      </c>
      <c r="D1567" s="171">
        <v>0.1</v>
      </c>
      <c r="E1567" s="172" t="s">
        <v>445</v>
      </c>
      <c r="F1567" s="173" t="s">
        <v>2524</v>
      </c>
      <c r="G1567" s="173" t="s">
        <v>2427</v>
      </c>
      <c r="H1567" s="9"/>
    </row>
    <row r="1568" spans="1:8" s="132" customFormat="1" ht="37.5" customHeight="1">
      <c r="A1568" s="462">
        <v>1659</v>
      </c>
      <c r="B1568" s="170" t="s">
        <v>2525</v>
      </c>
      <c r="C1568" s="170">
        <v>1</v>
      </c>
      <c r="D1568" s="171">
        <v>0.4</v>
      </c>
      <c r="E1568" s="172" t="s">
        <v>445</v>
      </c>
      <c r="F1568" s="175" t="s">
        <v>2526</v>
      </c>
      <c r="G1568" s="175" t="s">
        <v>2513</v>
      </c>
      <c r="H1568" s="9"/>
    </row>
    <row r="1569" spans="1:8" s="132" customFormat="1" ht="36" customHeight="1">
      <c r="A1569" s="462">
        <v>1660</v>
      </c>
      <c r="B1569" s="170" t="s">
        <v>2527</v>
      </c>
      <c r="C1569" s="170">
        <v>1</v>
      </c>
      <c r="D1569" s="171">
        <v>0.23</v>
      </c>
      <c r="E1569" s="172" t="s">
        <v>445</v>
      </c>
      <c r="F1569" s="175" t="s">
        <v>2528</v>
      </c>
      <c r="G1569" s="175" t="s">
        <v>2529</v>
      </c>
      <c r="H1569" s="9"/>
    </row>
    <row r="1570" spans="1:8" s="132" customFormat="1" ht="49.5" customHeight="1">
      <c r="A1570" s="462">
        <v>1661</v>
      </c>
      <c r="B1570" s="170" t="s">
        <v>2530</v>
      </c>
      <c r="C1570" s="170">
        <v>1</v>
      </c>
      <c r="D1570" s="171">
        <v>2.4</v>
      </c>
      <c r="E1570" s="172" t="s">
        <v>445</v>
      </c>
      <c r="F1570" s="175" t="s">
        <v>2531</v>
      </c>
      <c r="G1570" s="175" t="s">
        <v>2513</v>
      </c>
      <c r="H1570" s="9"/>
    </row>
    <row r="1571" spans="1:8" s="132" customFormat="1" ht="25.2">
      <c r="A1571" s="462">
        <v>1662</v>
      </c>
      <c r="B1571" s="170" t="s">
        <v>2532</v>
      </c>
      <c r="C1571" s="170">
        <v>1</v>
      </c>
      <c r="D1571" s="171">
        <v>0.09</v>
      </c>
      <c r="E1571" s="172" t="s">
        <v>445</v>
      </c>
      <c r="F1571" s="175" t="s">
        <v>2533</v>
      </c>
      <c r="G1571" s="175" t="s">
        <v>2534</v>
      </c>
      <c r="H1571" s="9"/>
    </row>
    <row r="1572" spans="1:8" s="132" customFormat="1" ht="25.2">
      <c r="A1572" s="462">
        <v>1663</v>
      </c>
      <c r="B1572" s="170" t="s">
        <v>2535</v>
      </c>
      <c r="C1572" s="170">
        <v>1</v>
      </c>
      <c r="D1572" s="171">
        <v>0.24</v>
      </c>
      <c r="E1572" s="172" t="s">
        <v>445</v>
      </c>
      <c r="F1572" s="175" t="s">
        <v>2536</v>
      </c>
      <c r="G1572" s="175" t="s">
        <v>2513</v>
      </c>
      <c r="H1572" s="9"/>
    </row>
    <row r="1573" spans="1:8" s="132" customFormat="1" ht="25.2">
      <c r="A1573" s="462">
        <v>1664</v>
      </c>
      <c r="B1573" s="170" t="s">
        <v>2537</v>
      </c>
      <c r="C1573" s="170">
        <v>1</v>
      </c>
      <c r="D1573" s="171">
        <v>0.52</v>
      </c>
      <c r="E1573" s="172" t="s">
        <v>445</v>
      </c>
      <c r="F1573" s="175" t="s">
        <v>2538</v>
      </c>
      <c r="G1573" s="175" t="s">
        <v>2539</v>
      </c>
      <c r="H1573" s="9"/>
    </row>
    <row r="1574" spans="1:8" s="132" customFormat="1" ht="25.2">
      <c r="A1574" s="462">
        <v>1665</v>
      </c>
      <c r="B1574" s="170" t="s">
        <v>2540</v>
      </c>
      <c r="C1574" s="170">
        <v>1</v>
      </c>
      <c r="D1574" s="171">
        <v>0.19</v>
      </c>
      <c r="E1574" s="172" t="s">
        <v>445</v>
      </c>
      <c r="F1574" s="175" t="s">
        <v>2439</v>
      </c>
      <c r="G1574" s="173" t="s">
        <v>2424</v>
      </c>
      <c r="H1574" s="9"/>
    </row>
    <row r="1575" spans="1:8" s="132" customFormat="1" ht="25.5" customHeight="1">
      <c r="A1575" s="462">
        <v>1666</v>
      </c>
      <c r="B1575" s="170" t="s">
        <v>2541</v>
      </c>
      <c r="C1575" s="170">
        <v>1</v>
      </c>
      <c r="D1575" s="171">
        <v>0.11</v>
      </c>
      <c r="E1575" s="172" t="s">
        <v>445</v>
      </c>
      <c r="F1575" s="175" t="s">
        <v>2485</v>
      </c>
      <c r="G1575" s="175" t="s">
        <v>2529</v>
      </c>
      <c r="H1575" s="9"/>
    </row>
    <row r="1576" spans="1:8" s="132" customFormat="1" ht="39" customHeight="1">
      <c r="A1576" s="462">
        <v>1667</v>
      </c>
      <c r="B1576" s="170" t="s">
        <v>2464</v>
      </c>
      <c r="C1576" s="170">
        <v>1</v>
      </c>
      <c r="D1576" s="171">
        <v>0.14000000000000001</v>
      </c>
      <c r="E1576" s="172" t="s">
        <v>445</v>
      </c>
      <c r="F1576" s="175" t="s">
        <v>2499</v>
      </c>
      <c r="G1576" s="175" t="s">
        <v>2500</v>
      </c>
      <c r="H1576" s="9"/>
    </row>
    <row r="1577" spans="1:8" s="132" customFormat="1" ht="38.25" customHeight="1">
      <c r="A1577" s="462">
        <v>1668</v>
      </c>
      <c r="B1577" s="170" t="s">
        <v>2542</v>
      </c>
      <c r="C1577" s="170">
        <v>1</v>
      </c>
      <c r="D1577" s="171">
        <v>0.08</v>
      </c>
      <c r="E1577" s="172" t="s">
        <v>445</v>
      </c>
      <c r="F1577" s="175" t="s">
        <v>2543</v>
      </c>
      <c r="G1577" s="175" t="s">
        <v>2544</v>
      </c>
      <c r="H1577" s="9"/>
    </row>
    <row r="1578" spans="1:8" s="132" customFormat="1" ht="27" customHeight="1">
      <c r="A1578" s="462">
        <v>1669</v>
      </c>
      <c r="B1578" s="190" t="s">
        <v>2545</v>
      </c>
      <c r="C1578" s="190">
        <v>1</v>
      </c>
      <c r="D1578" s="191">
        <v>0.33</v>
      </c>
      <c r="E1578" s="192" t="s">
        <v>445</v>
      </c>
      <c r="F1578" s="193" t="s">
        <v>2546</v>
      </c>
      <c r="G1578" s="193" t="s">
        <v>2513</v>
      </c>
      <c r="H1578" s="9"/>
    </row>
    <row r="1579" spans="1:8" s="132" customFormat="1" ht="40.5" customHeight="1">
      <c r="A1579" s="462">
        <v>1670</v>
      </c>
      <c r="B1579" s="59" t="s">
        <v>2547</v>
      </c>
      <c r="C1579" s="38">
        <v>1</v>
      </c>
      <c r="D1579" s="38">
        <v>0.8</v>
      </c>
      <c r="E1579" s="38" t="s">
        <v>550</v>
      </c>
      <c r="F1579" s="38" t="s">
        <v>2548</v>
      </c>
      <c r="G1579" s="34" t="s">
        <v>2549</v>
      </c>
      <c r="H1579" s="154"/>
    </row>
    <row r="1580" spans="1:8" s="132" customFormat="1" ht="30" customHeight="1">
      <c r="A1580" s="462">
        <v>1671</v>
      </c>
      <c r="B1580" s="34" t="s">
        <v>2550</v>
      </c>
      <c r="C1580" s="38">
        <v>1</v>
      </c>
      <c r="D1580" s="38">
        <v>0.16</v>
      </c>
      <c r="E1580" s="38" t="s">
        <v>445</v>
      </c>
      <c r="F1580" s="38" t="s">
        <v>2551</v>
      </c>
      <c r="G1580" s="34" t="s">
        <v>2552</v>
      </c>
      <c r="H1580" s="154"/>
    </row>
    <row r="1581" spans="1:8" s="132" customFormat="1" ht="31.5" customHeight="1">
      <c r="A1581" s="462">
        <v>1672</v>
      </c>
      <c r="B1581" s="34" t="s">
        <v>2553</v>
      </c>
      <c r="C1581" s="38">
        <v>1</v>
      </c>
      <c r="D1581" s="38">
        <v>0.42</v>
      </c>
      <c r="E1581" s="38" t="s">
        <v>445</v>
      </c>
      <c r="F1581" s="38" t="s">
        <v>2554</v>
      </c>
      <c r="G1581" s="34" t="s">
        <v>2555</v>
      </c>
      <c r="H1581" s="154"/>
    </row>
    <row r="1582" spans="1:8" s="132" customFormat="1" ht="31.5" customHeight="1">
      <c r="A1582" s="462">
        <v>1673</v>
      </c>
      <c r="B1582" s="34" t="s">
        <v>2556</v>
      </c>
      <c r="C1582" s="38">
        <v>1</v>
      </c>
      <c r="D1582" s="38">
        <v>0.3</v>
      </c>
      <c r="E1582" s="38" t="s">
        <v>445</v>
      </c>
      <c r="F1582" s="38" t="s">
        <v>2557</v>
      </c>
      <c r="G1582" s="34" t="s">
        <v>2558</v>
      </c>
      <c r="H1582" s="154"/>
    </row>
    <row r="1583" spans="1:8" s="132" customFormat="1" ht="26.25" customHeight="1">
      <c r="A1583" s="462">
        <v>1674</v>
      </c>
      <c r="B1583" s="34" t="s">
        <v>2559</v>
      </c>
      <c r="C1583" s="38">
        <v>1</v>
      </c>
      <c r="D1583" s="38">
        <v>0.65</v>
      </c>
      <c r="E1583" s="38" t="s">
        <v>445</v>
      </c>
      <c r="F1583" s="38" t="s">
        <v>2560</v>
      </c>
      <c r="G1583" s="34" t="s">
        <v>2561</v>
      </c>
      <c r="H1583" s="154"/>
    </row>
    <row r="1584" spans="1:8" s="132" customFormat="1" ht="27.75" customHeight="1">
      <c r="A1584" s="462">
        <v>1675</v>
      </c>
      <c r="B1584" s="34" t="s">
        <v>2562</v>
      </c>
      <c r="C1584" s="38">
        <v>1</v>
      </c>
      <c r="D1584" s="38">
        <v>0.2</v>
      </c>
      <c r="E1584" s="38" t="s">
        <v>445</v>
      </c>
      <c r="F1584" s="38" t="s">
        <v>2563</v>
      </c>
      <c r="G1584" s="34" t="s">
        <v>2564</v>
      </c>
      <c r="H1584" s="154"/>
    </row>
    <row r="1585" spans="1:8" s="132" customFormat="1" ht="29.25" customHeight="1">
      <c r="A1585" s="462">
        <v>1676</v>
      </c>
      <c r="B1585" s="34" t="s">
        <v>2565</v>
      </c>
      <c r="C1585" s="38">
        <v>1</v>
      </c>
      <c r="D1585" s="38">
        <v>0.45</v>
      </c>
      <c r="E1585" s="38" t="s">
        <v>445</v>
      </c>
      <c r="F1585" s="38" t="s">
        <v>2566</v>
      </c>
      <c r="G1585" s="34" t="s">
        <v>2567</v>
      </c>
      <c r="H1585" s="154"/>
    </row>
    <row r="1586" spans="1:8" s="132" customFormat="1" ht="30.75" customHeight="1">
      <c r="A1586" s="462">
        <v>1677</v>
      </c>
      <c r="B1586" s="34" t="s">
        <v>2568</v>
      </c>
      <c r="C1586" s="38">
        <v>1</v>
      </c>
      <c r="D1586" s="38">
        <v>0.24</v>
      </c>
      <c r="E1586" s="38" t="s">
        <v>445</v>
      </c>
      <c r="F1586" s="38" t="s">
        <v>2569</v>
      </c>
      <c r="G1586" s="34" t="s">
        <v>2570</v>
      </c>
      <c r="H1586" s="154"/>
    </row>
    <row r="1587" spans="1:8" s="132" customFormat="1" ht="30" customHeight="1">
      <c r="A1587" s="462">
        <v>1678</v>
      </c>
      <c r="B1587" s="34" t="s">
        <v>2571</v>
      </c>
      <c r="C1587" s="38">
        <v>1</v>
      </c>
      <c r="D1587" s="38">
        <v>0.12</v>
      </c>
      <c r="E1587" s="38" t="s">
        <v>445</v>
      </c>
      <c r="F1587" s="38" t="s">
        <v>1399</v>
      </c>
      <c r="G1587" s="34" t="s">
        <v>2555</v>
      </c>
      <c r="H1587" s="154"/>
    </row>
    <row r="1588" spans="1:8" s="132" customFormat="1" ht="29.25" customHeight="1">
      <c r="A1588" s="462">
        <v>1679</v>
      </c>
      <c r="B1588" s="34" t="s">
        <v>2572</v>
      </c>
      <c r="C1588" s="38">
        <v>1</v>
      </c>
      <c r="D1588" s="38">
        <v>0.45</v>
      </c>
      <c r="E1588" s="38" t="s">
        <v>445</v>
      </c>
      <c r="F1588" s="38" t="s">
        <v>1947</v>
      </c>
      <c r="G1588" s="34" t="s">
        <v>2573</v>
      </c>
      <c r="H1588" s="154"/>
    </row>
    <row r="1589" spans="1:8" s="132" customFormat="1" ht="30" customHeight="1">
      <c r="A1589" s="462">
        <v>1680</v>
      </c>
      <c r="B1589" s="34" t="s">
        <v>2725</v>
      </c>
      <c r="C1589" s="38">
        <v>1</v>
      </c>
      <c r="D1589" s="38">
        <v>0.45</v>
      </c>
      <c r="E1589" s="38" t="s">
        <v>445</v>
      </c>
      <c r="F1589" s="38" t="s">
        <v>2574</v>
      </c>
      <c r="G1589" s="34" t="s">
        <v>2575</v>
      </c>
      <c r="H1589" s="154"/>
    </row>
    <row r="1590" spans="1:8" s="132" customFormat="1" ht="28.5" customHeight="1">
      <c r="A1590" s="462">
        <v>1681</v>
      </c>
      <c r="B1590" s="34" t="s">
        <v>2576</v>
      </c>
      <c r="C1590" s="38">
        <v>1</v>
      </c>
      <c r="D1590" s="38">
        <v>0.08</v>
      </c>
      <c r="E1590" s="38" t="s">
        <v>445</v>
      </c>
      <c r="F1590" s="38" t="s">
        <v>2577</v>
      </c>
      <c r="G1590" s="34" t="s">
        <v>2578</v>
      </c>
      <c r="H1590" s="154"/>
    </row>
    <row r="1591" spans="1:8" s="132" customFormat="1" ht="28.5" customHeight="1">
      <c r="A1591" s="462">
        <v>1682</v>
      </c>
      <c r="B1591" s="34" t="s">
        <v>2579</v>
      </c>
      <c r="C1591" s="38">
        <v>1</v>
      </c>
      <c r="D1591" s="38">
        <v>0.39</v>
      </c>
      <c r="E1591" s="38" t="s">
        <v>445</v>
      </c>
      <c r="F1591" s="38" t="s">
        <v>2580</v>
      </c>
      <c r="G1591" s="34" t="s">
        <v>2564</v>
      </c>
      <c r="H1591" s="154"/>
    </row>
    <row r="1592" spans="1:8" s="132" customFormat="1" ht="33.75" customHeight="1">
      <c r="A1592" s="462">
        <v>1683</v>
      </c>
      <c r="B1592" s="34" t="s">
        <v>2581</v>
      </c>
      <c r="C1592" s="38">
        <v>1</v>
      </c>
      <c r="D1592" s="38">
        <v>0.42</v>
      </c>
      <c r="E1592" s="38" t="s">
        <v>445</v>
      </c>
      <c r="F1592" s="38" t="s">
        <v>2582</v>
      </c>
      <c r="G1592" s="34" t="s">
        <v>2583</v>
      </c>
      <c r="H1592" s="154"/>
    </row>
    <row r="1593" spans="1:8" s="132" customFormat="1" ht="27.75" customHeight="1">
      <c r="A1593" s="462">
        <v>1684</v>
      </c>
      <c r="B1593" s="34" t="s">
        <v>2584</v>
      </c>
      <c r="C1593" s="38">
        <v>1</v>
      </c>
      <c r="D1593" s="38">
        <v>0.32</v>
      </c>
      <c r="E1593" s="38" t="s">
        <v>445</v>
      </c>
      <c r="F1593" s="38" t="s">
        <v>1399</v>
      </c>
      <c r="G1593" s="34" t="s">
        <v>2555</v>
      </c>
      <c r="H1593" s="154"/>
    </row>
    <row r="1594" spans="1:8" s="132" customFormat="1" ht="15.75" customHeight="1">
      <c r="A1594" s="462">
        <v>1685</v>
      </c>
      <c r="B1594" s="34" t="s">
        <v>2585</v>
      </c>
      <c r="C1594" s="38">
        <v>1</v>
      </c>
      <c r="D1594" s="37">
        <v>0.16</v>
      </c>
      <c r="E1594" s="38" t="s">
        <v>445</v>
      </c>
      <c r="F1594" s="38" t="s">
        <v>2580</v>
      </c>
      <c r="G1594" s="34" t="s">
        <v>2564</v>
      </c>
      <c r="H1594" s="154"/>
    </row>
    <row r="1595" spans="1:8" s="132" customFormat="1" ht="40.5" customHeight="1">
      <c r="A1595" s="462">
        <v>1686</v>
      </c>
      <c r="B1595" s="34" t="s">
        <v>2586</v>
      </c>
      <c r="C1595" s="35">
        <v>1</v>
      </c>
      <c r="D1595" s="37">
        <v>0.14000000000000001</v>
      </c>
      <c r="E1595" s="38" t="s">
        <v>445</v>
      </c>
      <c r="F1595" s="38" t="s">
        <v>1947</v>
      </c>
      <c r="G1595" s="34" t="s">
        <v>2573</v>
      </c>
      <c r="H1595" s="154"/>
    </row>
    <row r="1596" spans="1:8" s="132" customFormat="1" ht="31.5" customHeight="1">
      <c r="A1596" s="462">
        <v>1687</v>
      </c>
      <c r="B1596" s="34" t="s">
        <v>2587</v>
      </c>
      <c r="C1596" s="38">
        <v>1</v>
      </c>
      <c r="D1596" s="38">
        <v>0.17</v>
      </c>
      <c r="E1596" s="38" t="s">
        <v>445</v>
      </c>
      <c r="F1596" s="38" t="s">
        <v>2588</v>
      </c>
      <c r="G1596" s="34" t="s">
        <v>2589</v>
      </c>
      <c r="H1596" s="154"/>
    </row>
    <row r="1597" spans="1:8" s="132" customFormat="1" ht="30" customHeight="1">
      <c r="A1597" s="462">
        <v>1688</v>
      </c>
      <c r="B1597" s="34" t="s">
        <v>2590</v>
      </c>
      <c r="C1597" s="38">
        <v>1</v>
      </c>
      <c r="D1597" s="38">
        <v>0.3</v>
      </c>
      <c r="E1597" s="38" t="s">
        <v>445</v>
      </c>
      <c r="F1597" s="38" t="s">
        <v>2591</v>
      </c>
      <c r="G1597" s="34" t="s">
        <v>2592</v>
      </c>
      <c r="H1597" s="154"/>
    </row>
    <row r="1598" spans="1:8" s="132" customFormat="1" ht="29.25" customHeight="1">
      <c r="A1598" s="462">
        <v>1689</v>
      </c>
      <c r="B1598" s="34" t="s">
        <v>2593</v>
      </c>
      <c r="C1598" s="38">
        <v>1</v>
      </c>
      <c r="D1598" s="38">
        <v>0.17</v>
      </c>
      <c r="E1598" s="38" t="s">
        <v>445</v>
      </c>
      <c r="F1598" s="38" t="s">
        <v>2594</v>
      </c>
      <c r="G1598" s="34" t="s">
        <v>2564</v>
      </c>
      <c r="H1598" s="154"/>
    </row>
    <row r="1599" spans="1:8" s="132" customFormat="1" ht="30" customHeight="1">
      <c r="A1599" s="462">
        <v>1690</v>
      </c>
      <c r="B1599" s="34" t="s">
        <v>2595</v>
      </c>
      <c r="C1599" s="38">
        <v>1</v>
      </c>
      <c r="D1599" s="38">
        <v>0.25</v>
      </c>
      <c r="E1599" s="38" t="s">
        <v>445</v>
      </c>
      <c r="F1599" s="38" t="s">
        <v>2596</v>
      </c>
      <c r="G1599" s="34" t="s">
        <v>2592</v>
      </c>
      <c r="H1599" s="154"/>
    </row>
    <row r="1600" spans="1:8" s="132" customFormat="1" ht="27.75" customHeight="1">
      <c r="A1600" s="462">
        <v>1691</v>
      </c>
      <c r="B1600" s="34" t="s">
        <v>2597</v>
      </c>
      <c r="C1600" s="38">
        <v>1</v>
      </c>
      <c r="D1600" s="38">
        <v>0.13</v>
      </c>
      <c r="E1600" s="38" t="s">
        <v>445</v>
      </c>
      <c r="F1600" s="38" t="s">
        <v>2588</v>
      </c>
      <c r="G1600" s="34" t="s">
        <v>2589</v>
      </c>
      <c r="H1600" s="154"/>
    </row>
    <row r="1601" spans="1:8" s="132" customFormat="1" ht="27" customHeight="1">
      <c r="A1601" s="462">
        <v>1692</v>
      </c>
      <c r="B1601" s="34" t="s">
        <v>2598</v>
      </c>
      <c r="C1601" s="38">
        <v>1</v>
      </c>
      <c r="D1601" s="38">
        <v>0.2</v>
      </c>
      <c r="E1601" s="38" t="s">
        <v>445</v>
      </c>
      <c r="F1601" s="38" t="s">
        <v>2599</v>
      </c>
      <c r="G1601" s="34" t="s">
        <v>2600</v>
      </c>
      <c r="H1601" s="154"/>
    </row>
    <row r="1602" spans="1:8" s="132" customFormat="1" ht="28.5" customHeight="1">
      <c r="A1602" s="462">
        <v>1693</v>
      </c>
      <c r="B1602" s="34" t="s">
        <v>2601</v>
      </c>
      <c r="C1602" s="38">
        <v>1</v>
      </c>
      <c r="D1602" s="38">
        <v>0.12</v>
      </c>
      <c r="E1602" s="38" t="s">
        <v>445</v>
      </c>
      <c r="F1602" s="38" t="s">
        <v>2551</v>
      </c>
      <c r="G1602" s="34" t="s">
        <v>2564</v>
      </c>
      <c r="H1602" s="154"/>
    </row>
    <row r="1603" spans="1:8" s="83" customFormat="1" ht="29.25" customHeight="1">
      <c r="A1603" s="462">
        <v>1694</v>
      </c>
      <c r="B1603" s="34" t="s">
        <v>2602</v>
      </c>
      <c r="C1603" s="38">
        <v>1</v>
      </c>
      <c r="D1603" s="38">
        <v>0.21</v>
      </c>
      <c r="E1603" s="38" t="s">
        <v>445</v>
      </c>
      <c r="F1603" s="38" t="s">
        <v>2596</v>
      </c>
      <c r="G1603" s="34" t="s">
        <v>2592</v>
      </c>
      <c r="H1603" s="154"/>
    </row>
    <row r="1604" spans="1:8" s="83" customFormat="1" ht="27.75" customHeight="1">
      <c r="A1604" s="462">
        <v>1695</v>
      </c>
      <c r="B1604" s="34" t="s">
        <v>2603</v>
      </c>
      <c r="C1604" s="38">
        <v>1</v>
      </c>
      <c r="D1604" s="38">
        <v>0.69</v>
      </c>
      <c r="E1604" s="38" t="s">
        <v>445</v>
      </c>
      <c r="F1604" s="38" t="s">
        <v>2577</v>
      </c>
      <c r="G1604" s="34" t="s">
        <v>2578</v>
      </c>
      <c r="H1604" s="154"/>
    </row>
    <row r="1605" spans="1:8" s="83" customFormat="1" ht="27" customHeight="1">
      <c r="A1605" s="462">
        <v>1696</v>
      </c>
      <c r="B1605" s="34" t="s">
        <v>2604</v>
      </c>
      <c r="C1605" s="38">
        <v>1</v>
      </c>
      <c r="D1605" s="38">
        <v>0.45</v>
      </c>
      <c r="E1605" s="38" t="s">
        <v>445</v>
      </c>
      <c r="F1605" s="38" t="s">
        <v>2596</v>
      </c>
      <c r="G1605" s="34" t="s">
        <v>2592</v>
      </c>
      <c r="H1605" s="154"/>
    </row>
    <row r="1606" spans="1:8" s="83" customFormat="1" ht="26.25" customHeight="1">
      <c r="A1606" s="462">
        <v>1697</v>
      </c>
      <c r="B1606" s="34" t="s">
        <v>2605</v>
      </c>
      <c r="C1606" s="38">
        <v>1</v>
      </c>
      <c r="D1606" s="38">
        <v>0.12</v>
      </c>
      <c r="E1606" s="38" t="s">
        <v>445</v>
      </c>
      <c r="F1606" s="38" t="s">
        <v>2560</v>
      </c>
      <c r="G1606" s="34" t="s">
        <v>2561</v>
      </c>
      <c r="H1606" s="154"/>
    </row>
    <row r="1607" spans="1:8" s="83" customFormat="1" ht="27.75" customHeight="1">
      <c r="A1607" s="462">
        <v>1698</v>
      </c>
      <c r="B1607" s="34" t="s">
        <v>2606</v>
      </c>
      <c r="C1607" s="38">
        <v>1</v>
      </c>
      <c r="D1607" s="38">
        <v>0.13</v>
      </c>
      <c r="E1607" s="38" t="s">
        <v>445</v>
      </c>
      <c r="F1607" s="38" t="s">
        <v>2580</v>
      </c>
      <c r="G1607" s="34" t="s">
        <v>2564</v>
      </c>
      <c r="H1607" s="154"/>
    </row>
    <row r="1608" spans="1:8" s="83" customFormat="1" ht="27" customHeight="1">
      <c r="A1608" s="462">
        <v>1699</v>
      </c>
      <c r="B1608" s="34" t="s">
        <v>2607</v>
      </c>
      <c r="C1608" s="38">
        <v>1</v>
      </c>
      <c r="D1608" s="38">
        <v>0.13</v>
      </c>
      <c r="E1608" s="38" t="s">
        <v>445</v>
      </c>
      <c r="F1608" s="38" t="s">
        <v>2596</v>
      </c>
      <c r="G1608" s="34" t="s">
        <v>2592</v>
      </c>
      <c r="H1608" s="154"/>
    </row>
    <row r="1609" spans="1:8" ht="31.5" customHeight="1">
      <c r="A1609" s="462">
        <v>1700</v>
      </c>
      <c r="B1609" s="34" t="s">
        <v>2726</v>
      </c>
      <c r="C1609" s="38">
        <v>1</v>
      </c>
      <c r="D1609" s="38">
        <v>0.15</v>
      </c>
      <c r="E1609" s="38" t="s">
        <v>445</v>
      </c>
      <c r="F1609" s="38" t="s">
        <v>2557</v>
      </c>
      <c r="G1609" s="34" t="s">
        <v>2558</v>
      </c>
      <c r="H1609" s="154"/>
    </row>
    <row r="1610" spans="1:8" s="132" customFormat="1" ht="30" customHeight="1">
      <c r="A1610" s="462">
        <v>1701</v>
      </c>
      <c r="B1610" s="34" t="s">
        <v>2608</v>
      </c>
      <c r="C1610" s="38">
        <v>1</v>
      </c>
      <c r="D1610" s="38">
        <v>0.13</v>
      </c>
      <c r="E1610" s="38" t="s">
        <v>445</v>
      </c>
      <c r="F1610" s="38" t="s">
        <v>2551</v>
      </c>
      <c r="G1610" s="34" t="s">
        <v>2564</v>
      </c>
      <c r="H1610" s="154"/>
    </row>
    <row r="1611" spans="1:8" s="132" customFormat="1" ht="27" customHeight="1">
      <c r="A1611" s="462">
        <v>1702</v>
      </c>
      <c r="B1611" s="34" t="s">
        <v>2727</v>
      </c>
      <c r="C1611" s="38">
        <v>1</v>
      </c>
      <c r="D1611" s="38">
        <v>0.15</v>
      </c>
      <c r="E1611" s="38" t="s">
        <v>445</v>
      </c>
      <c r="F1611" s="38" t="s">
        <v>2596</v>
      </c>
      <c r="G1611" s="34" t="s">
        <v>2592</v>
      </c>
      <c r="H1611" s="154"/>
    </row>
    <row r="1612" spans="1:8" s="132" customFormat="1" ht="31.5" customHeight="1">
      <c r="A1612" s="462">
        <v>1703</v>
      </c>
      <c r="B1612" s="34" t="s">
        <v>2609</v>
      </c>
      <c r="C1612" s="38">
        <v>1</v>
      </c>
      <c r="D1612" s="38">
        <v>0.14000000000000001</v>
      </c>
      <c r="E1612" s="38" t="s">
        <v>445</v>
      </c>
      <c r="F1612" s="38" t="s">
        <v>2610</v>
      </c>
      <c r="G1612" s="34" t="s">
        <v>2611</v>
      </c>
      <c r="H1612" s="154"/>
    </row>
    <row r="1613" spans="1:8" s="132" customFormat="1" ht="27" customHeight="1">
      <c r="A1613" s="462">
        <v>1704</v>
      </c>
      <c r="B1613" s="34" t="s">
        <v>2550</v>
      </c>
      <c r="C1613" s="38">
        <v>1</v>
      </c>
      <c r="D1613" s="38">
        <v>0.16</v>
      </c>
      <c r="E1613" s="38" t="s">
        <v>445</v>
      </c>
      <c r="F1613" s="38" t="s">
        <v>1947</v>
      </c>
      <c r="G1613" s="34" t="s">
        <v>2611</v>
      </c>
      <c r="H1613" s="154"/>
    </row>
    <row r="1614" spans="1:8" s="132" customFormat="1" ht="28.5" customHeight="1">
      <c r="A1614" s="462">
        <v>1705</v>
      </c>
      <c r="B1614" s="34" t="s">
        <v>2553</v>
      </c>
      <c r="C1614" s="38">
        <v>1</v>
      </c>
      <c r="D1614" s="38">
        <v>0.18</v>
      </c>
      <c r="E1614" s="38" t="s">
        <v>445</v>
      </c>
      <c r="F1614" s="38" t="s">
        <v>2554</v>
      </c>
      <c r="G1614" s="34" t="s">
        <v>2555</v>
      </c>
      <c r="H1614" s="154"/>
    </row>
    <row r="1615" spans="1:8" s="132" customFormat="1" ht="30.75" customHeight="1">
      <c r="A1615" s="462">
        <v>1706</v>
      </c>
      <c r="B1615" s="34" t="s">
        <v>2581</v>
      </c>
      <c r="C1615" s="38">
        <v>1</v>
      </c>
      <c r="D1615" s="38">
        <v>0.25</v>
      </c>
      <c r="E1615" s="38" t="s">
        <v>445</v>
      </c>
      <c r="F1615" s="38" t="s">
        <v>2582</v>
      </c>
      <c r="G1615" s="34" t="s">
        <v>2583</v>
      </c>
      <c r="H1615" s="154"/>
    </row>
    <row r="1616" spans="1:8" s="132" customFormat="1" ht="28.5" customHeight="1">
      <c r="A1616" s="462">
        <v>1707</v>
      </c>
      <c r="B1616" s="34" t="s">
        <v>2584</v>
      </c>
      <c r="C1616" s="38">
        <v>1</v>
      </c>
      <c r="D1616" s="38">
        <v>0.15</v>
      </c>
      <c r="E1616" s="38" t="s">
        <v>445</v>
      </c>
      <c r="F1616" s="38" t="s">
        <v>2612</v>
      </c>
      <c r="G1616" s="34" t="s">
        <v>2613</v>
      </c>
      <c r="H1616" s="154"/>
    </row>
    <row r="1617" spans="1:8" s="132" customFormat="1" ht="24" customHeight="1">
      <c r="A1617" s="462">
        <v>1708</v>
      </c>
      <c r="B1617" s="34" t="s">
        <v>2614</v>
      </c>
      <c r="C1617" s="38">
        <v>1</v>
      </c>
      <c r="D1617" s="38">
        <v>0.18</v>
      </c>
      <c r="E1617" s="38" t="s">
        <v>445</v>
      </c>
      <c r="F1617" s="38" t="s">
        <v>2615</v>
      </c>
      <c r="G1617" s="34" t="s">
        <v>2611</v>
      </c>
      <c r="H1617" s="154"/>
    </row>
    <row r="1618" spans="1:8" s="132" customFormat="1" ht="29.25" customHeight="1">
      <c r="A1618" s="462">
        <v>1709</v>
      </c>
      <c r="B1618" s="34" t="s">
        <v>2616</v>
      </c>
      <c r="C1618" s="38">
        <v>1</v>
      </c>
      <c r="D1618" s="38">
        <v>0.21</v>
      </c>
      <c r="E1618" s="38" t="s">
        <v>445</v>
      </c>
      <c r="F1618" s="38" t="s">
        <v>2615</v>
      </c>
      <c r="G1618" s="34" t="s">
        <v>2611</v>
      </c>
      <c r="H1618" s="154"/>
    </row>
    <row r="1619" spans="1:8" s="132" customFormat="1" ht="28.5" customHeight="1">
      <c r="A1619" s="462">
        <v>1710</v>
      </c>
      <c r="B1619" s="34" t="s">
        <v>2617</v>
      </c>
      <c r="C1619" s="38">
        <v>1</v>
      </c>
      <c r="D1619" s="38">
        <v>0.42</v>
      </c>
      <c r="E1619" s="38" t="s">
        <v>445</v>
      </c>
      <c r="F1619" s="38" t="s">
        <v>2580</v>
      </c>
      <c r="G1619" s="34" t="s">
        <v>2618</v>
      </c>
      <c r="H1619" s="154"/>
    </row>
    <row r="1620" spans="1:8" s="132" customFormat="1" ht="28.5" customHeight="1">
      <c r="A1620" s="462">
        <v>1711</v>
      </c>
      <c r="B1620" s="34" t="s">
        <v>2728</v>
      </c>
      <c r="C1620" s="38">
        <v>1</v>
      </c>
      <c r="D1620" s="38">
        <v>0.16</v>
      </c>
      <c r="E1620" s="38" t="s">
        <v>445</v>
      </c>
      <c r="F1620" s="38" t="s">
        <v>2577</v>
      </c>
      <c r="G1620" s="34" t="s">
        <v>2578</v>
      </c>
      <c r="H1620" s="154"/>
    </row>
    <row r="1621" spans="1:8" s="132" customFormat="1" ht="27" customHeight="1">
      <c r="A1621" s="462">
        <v>1712</v>
      </c>
      <c r="B1621" s="34" t="s">
        <v>2619</v>
      </c>
      <c r="C1621" s="38">
        <v>1</v>
      </c>
      <c r="D1621" s="38">
        <v>0.8</v>
      </c>
      <c r="E1621" s="38" t="s">
        <v>445</v>
      </c>
      <c r="F1621" s="38" t="s">
        <v>2620</v>
      </c>
      <c r="G1621" s="34" t="s">
        <v>2621</v>
      </c>
      <c r="H1621" s="154"/>
    </row>
    <row r="1622" spans="1:8" s="132" customFormat="1" ht="26.25" customHeight="1">
      <c r="A1622" s="462">
        <v>1713</v>
      </c>
      <c r="B1622" s="127" t="s">
        <v>2729</v>
      </c>
      <c r="C1622" s="38">
        <v>1</v>
      </c>
      <c r="D1622" s="38">
        <v>0.45</v>
      </c>
      <c r="E1622" s="38" t="s">
        <v>445</v>
      </c>
      <c r="F1622" s="38" t="s">
        <v>2622</v>
      </c>
      <c r="G1622" s="38" t="s">
        <v>2623</v>
      </c>
      <c r="H1622" s="154"/>
    </row>
    <row r="1623" spans="1:8" s="132" customFormat="1" ht="28.5" customHeight="1">
      <c r="A1623" s="462">
        <v>1714</v>
      </c>
      <c r="B1623" s="34" t="s">
        <v>2624</v>
      </c>
      <c r="C1623" s="38">
        <v>1</v>
      </c>
      <c r="D1623" s="38"/>
      <c r="E1623" s="38" t="s">
        <v>445</v>
      </c>
      <c r="F1623" s="38" t="s">
        <v>2596</v>
      </c>
      <c r="G1623" s="34" t="s">
        <v>2592</v>
      </c>
      <c r="H1623" s="154"/>
    </row>
    <row r="1624" spans="1:8" s="132" customFormat="1" ht="32.25" customHeight="1">
      <c r="A1624" s="462">
        <v>1715</v>
      </c>
      <c r="B1624" s="38" t="s">
        <v>2625</v>
      </c>
      <c r="C1624" s="194">
        <v>1</v>
      </c>
      <c r="D1624" s="38">
        <v>0.13</v>
      </c>
      <c r="E1624" s="38" t="s">
        <v>445</v>
      </c>
      <c r="F1624" s="38" t="s">
        <v>2615</v>
      </c>
      <c r="G1624" s="34" t="s">
        <v>2611</v>
      </c>
      <c r="H1624" s="154"/>
    </row>
    <row r="1625" spans="1:8" s="132" customFormat="1" ht="39" customHeight="1">
      <c r="A1625" s="462">
        <v>1716</v>
      </c>
      <c r="B1625" s="38" t="s">
        <v>2626</v>
      </c>
      <c r="C1625" s="194">
        <v>1</v>
      </c>
      <c r="D1625" s="38">
        <v>0.18</v>
      </c>
      <c r="E1625" s="38" t="s">
        <v>445</v>
      </c>
      <c r="F1625" s="38" t="s">
        <v>2627</v>
      </c>
      <c r="G1625" s="34" t="s">
        <v>2570</v>
      </c>
      <c r="H1625" s="154"/>
    </row>
    <row r="1626" spans="1:8" s="132" customFormat="1" ht="29.25" customHeight="1">
      <c r="A1626" s="462">
        <v>1717</v>
      </c>
      <c r="B1626" s="38" t="s">
        <v>2572</v>
      </c>
      <c r="C1626" s="194">
        <v>1</v>
      </c>
      <c r="D1626" s="38">
        <v>0.25</v>
      </c>
      <c r="E1626" s="38" t="s">
        <v>445</v>
      </c>
      <c r="F1626" s="38" t="s">
        <v>1947</v>
      </c>
      <c r="G1626" s="38" t="s">
        <v>2611</v>
      </c>
      <c r="H1626" s="154"/>
    </row>
    <row r="1627" spans="1:8" s="132" customFormat="1" ht="42.75" customHeight="1">
      <c r="A1627" s="462">
        <v>1718</v>
      </c>
      <c r="B1627" s="38" t="s">
        <v>2628</v>
      </c>
      <c r="C1627" s="194">
        <v>1</v>
      </c>
      <c r="D1627" s="38">
        <v>0.16</v>
      </c>
      <c r="E1627" s="38" t="s">
        <v>445</v>
      </c>
      <c r="F1627" s="38" t="s">
        <v>2629</v>
      </c>
      <c r="G1627" s="38" t="s">
        <v>2630</v>
      </c>
      <c r="H1627" s="154"/>
    </row>
    <row r="1628" spans="1:8" s="132" customFormat="1" ht="27.75" customHeight="1">
      <c r="A1628" s="462">
        <v>1719</v>
      </c>
      <c r="B1628" s="38" t="s">
        <v>2631</v>
      </c>
      <c r="C1628" s="194">
        <v>1</v>
      </c>
      <c r="D1628" s="38">
        <v>0.51</v>
      </c>
      <c r="E1628" s="38" t="s">
        <v>445</v>
      </c>
      <c r="F1628" s="38" t="s">
        <v>780</v>
      </c>
      <c r="G1628" s="34" t="s">
        <v>2592</v>
      </c>
      <c r="H1628" s="154"/>
    </row>
    <row r="1629" spans="1:8" s="132" customFormat="1" ht="29.25" customHeight="1">
      <c r="A1629" s="462">
        <v>1720</v>
      </c>
      <c r="B1629" s="38" t="s">
        <v>2632</v>
      </c>
      <c r="C1629" s="194">
        <v>1</v>
      </c>
      <c r="D1629" s="38">
        <v>2.1</v>
      </c>
      <c r="E1629" s="38" t="s">
        <v>445</v>
      </c>
      <c r="F1629" s="38" t="s">
        <v>1947</v>
      </c>
      <c r="G1629" s="34" t="s">
        <v>2611</v>
      </c>
      <c r="H1629" s="154"/>
    </row>
    <row r="1630" spans="1:8" s="132" customFormat="1" ht="41.25" customHeight="1">
      <c r="A1630" s="462">
        <v>1721</v>
      </c>
      <c r="B1630" s="34" t="s">
        <v>2633</v>
      </c>
      <c r="C1630" s="38">
        <v>1</v>
      </c>
      <c r="D1630" s="37">
        <v>0.3</v>
      </c>
      <c r="E1630" s="38" t="s">
        <v>445</v>
      </c>
      <c r="F1630" s="38" t="s">
        <v>2612</v>
      </c>
      <c r="G1630" s="34" t="s">
        <v>2634</v>
      </c>
      <c r="H1630" s="154"/>
    </row>
    <row r="1631" spans="1:8" s="132" customFormat="1" ht="35.25" customHeight="1">
      <c r="A1631" s="462">
        <v>1722</v>
      </c>
      <c r="B1631" s="59" t="s">
        <v>2635</v>
      </c>
      <c r="C1631" s="42">
        <v>0.9</v>
      </c>
      <c r="D1631" s="34">
        <v>0.28999999999999998</v>
      </c>
      <c r="E1631" s="38" t="s">
        <v>550</v>
      </c>
      <c r="F1631" s="34" t="s">
        <v>2636</v>
      </c>
      <c r="G1631" s="34" t="s">
        <v>2637</v>
      </c>
      <c r="H1631" s="154"/>
    </row>
    <row r="1632" spans="1:8" s="132" customFormat="1" ht="31.5" customHeight="1">
      <c r="A1632" s="462">
        <v>1723</v>
      </c>
      <c r="B1632" s="34" t="s">
        <v>2638</v>
      </c>
      <c r="C1632" s="34">
        <v>1</v>
      </c>
      <c r="D1632" s="40">
        <v>0.35</v>
      </c>
      <c r="E1632" s="38" t="s">
        <v>550</v>
      </c>
      <c r="F1632" s="34" t="s">
        <v>1926</v>
      </c>
      <c r="G1632" s="34" t="s">
        <v>2639</v>
      </c>
      <c r="H1632" s="154"/>
    </row>
    <row r="1633" spans="1:8" s="132" customFormat="1" ht="25.5" customHeight="1">
      <c r="A1633" s="462">
        <v>1724</v>
      </c>
      <c r="B1633" s="34" t="s">
        <v>2640</v>
      </c>
      <c r="C1633" s="34">
        <v>1</v>
      </c>
      <c r="D1633" s="42">
        <v>0.9</v>
      </c>
      <c r="E1633" s="34" t="s">
        <v>445</v>
      </c>
      <c r="F1633" s="34" t="s">
        <v>1929</v>
      </c>
      <c r="G1633" s="34" t="s">
        <v>1930</v>
      </c>
      <c r="H1633" s="154"/>
    </row>
    <row r="1634" spans="1:8" s="132" customFormat="1" ht="32.25" customHeight="1">
      <c r="A1634" s="462">
        <v>1725</v>
      </c>
      <c r="B1634" s="34" t="s">
        <v>2641</v>
      </c>
      <c r="C1634" s="34">
        <v>1</v>
      </c>
      <c r="D1634" s="40">
        <v>0.4</v>
      </c>
      <c r="E1634" s="38" t="s">
        <v>550</v>
      </c>
      <c r="F1634" s="34" t="s">
        <v>1932</v>
      </c>
      <c r="G1634" s="34" t="s">
        <v>2642</v>
      </c>
      <c r="H1634" s="154"/>
    </row>
    <row r="1635" spans="1:8" s="132" customFormat="1" ht="27" customHeight="1">
      <c r="A1635" s="462">
        <v>1726</v>
      </c>
      <c r="B1635" s="34" t="s">
        <v>2643</v>
      </c>
      <c r="C1635" s="34">
        <v>1</v>
      </c>
      <c r="D1635" s="40">
        <v>0.09</v>
      </c>
      <c r="E1635" s="59" t="s">
        <v>445</v>
      </c>
      <c r="F1635" s="34" t="s">
        <v>1935</v>
      </c>
      <c r="G1635" s="34" t="s">
        <v>1936</v>
      </c>
      <c r="H1635" s="154"/>
    </row>
    <row r="1636" spans="1:8" s="132" customFormat="1" ht="30" customHeight="1">
      <c r="A1636" s="462">
        <v>1727</v>
      </c>
      <c r="B1636" s="34" t="s">
        <v>2644</v>
      </c>
      <c r="C1636" s="34">
        <v>1</v>
      </c>
      <c r="D1636" s="40">
        <v>0.4</v>
      </c>
      <c r="E1636" s="59" t="s">
        <v>445</v>
      </c>
      <c r="F1636" s="34" t="s">
        <v>1938</v>
      </c>
      <c r="G1636" s="34" t="s">
        <v>1939</v>
      </c>
      <c r="H1636" s="154"/>
    </row>
    <row r="1637" spans="1:8" s="132" customFormat="1" ht="29.25" customHeight="1">
      <c r="A1637" s="280">
        <v>1728</v>
      </c>
      <c r="B1637" s="34" t="s">
        <v>2645</v>
      </c>
      <c r="C1637" s="40">
        <v>1</v>
      </c>
      <c r="D1637" s="40">
        <v>0.5</v>
      </c>
      <c r="E1637" s="59" t="s">
        <v>445</v>
      </c>
      <c r="F1637" s="34" t="s">
        <v>1941</v>
      </c>
      <c r="G1637" s="34" t="s">
        <v>1942</v>
      </c>
      <c r="H1637" s="154"/>
    </row>
    <row r="1638" spans="1:8" s="132" customFormat="1" ht="31.5" customHeight="1">
      <c r="A1638" s="280">
        <v>1729</v>
      </c>
      <c r="B1638" s="34" t="s">
        <v>2646</v>
      </c>
      <c r="C1638" s="34">
        <v>1</v>
      </c>
      <c r="D1638" s="40">
        <v>0.6</v>
      </c>
      <c r="E1638" s="59" t="s">
        <v>445</v>
      </c>
      <c r="F1638" s="34" t="s">
        <v>1944</v>
      </c>
      <c r="G1638" s="34" t="s">
        <v>445</v>
      </c>
      <c r="H1638" s="154"/>
    </row>
    <row r="1639" spans="1:8" s="132" customFormat="1" ht="41.25" customHeight="1">
      <c r="A1639" s="280">
        <v>1730</v>
      </c>
      <c r="B1639" s="34" t="s">
        <v>2647</v>
      </c>
      <c r="C1639" s="34">
        <v>1</v>
      </c>
      <c r="D1639" s="40">
        <v>0.75</v>
      </c>
      <c r="E1639" s="59" t="s">
        <v>445</v>
      </c>
      <c r="F1639" s="34" t="s">
        <v>1941</v>
      </c>
      <c r="G1639" s="34" t="s">
        <v>1942</v>
      </c>
      <c r="H1639" s="154"/>
    </row>
    <row r="1640" spans="1:8" s="132" customFormat="1" ht="27" customHeight="1">
      <c r="A1640" s="280">
        <v>1731</v>
      </c>
      <c r="B1640" s="34" t="s">
        <v>2648</v>
      </c>
      <c r="C1640" s="34">
        <v>1</v>
      </c>
      <c r="D1640" s="40">
        <v>0.4</v>
      </c>
      <c r="E1640" s="59" t="s">
        <v>445</v>
      </c>
      <c r="F1640" s="34" t="s">
        <v>1947</v>
      </c>
      <c r="G1640" s="34" t="s">
        <v>1948</v>
      </c>
      <c r="H1640" s="154"/>
    </row>
    <row r="1641" spans="1:8" s="132" customFormat="1" ht="28.5" customHeight="1">
      <c r="A1641" s="280">
        <v>1732</v>
      </c>
      <c r="B1641" s="34" t="s">
        <v>2649</v>
      </c>
      <c r="C1641" s="39">
        <v>3</v>
      </c>
      <c r="D1641" s="40">
        <v>1.66</v>
      </c>
      <c r="E1641" s="59" t="s">
        <v>445</v>
      </c>
      <c r="F1641" s="34" t="s">
        <v>2650</v>
      </c>
      <c r="G1641" s="34" t="s">
        <v>2651</v>
      </c>
      <c r="H1641" s="154"/>
    </row>
    <row r="1642" spans="1:8" s="132" customFormat="1" ht="21.75" customHeight="1">
      <c r="A1642" s="280">
        <v>1733</v>
      </c>
      <c r="B1642" s="34" t="s">
        <v>2652</v>
      </c>
      <c r="C1642" s="39">
        <v>2</v>
      </c>
      <c r="D1642" s="40">
        <v>0.55000000000000004</v>
      </c>
      <c r="E1642" s="59" t="s">
        <v>445</v>
      </c>
      <c r="F1642" s="34" t="s">
        <v>2653</v>
      </c>
      <c r="G1642" s="34" t="s">
        <v>2654</v>
      </c>
      <c r="H1642" s="154"/>
    </row>
    <row r="1643" spans="1:8" s="132" customFormat="1" ht="29.25" customHeight="1">
      <c r="A1643" s="280">
        <v>1734</v>
      </c>
      <c r="B1643" s="34" t="s">
        <v>2655</v>
      </c>
      <c r="C1643" s="39">
        <v>1</v>
      </c>
      <c r="D1643" s="40">
        <v>1.25</v>
      </c>
      <c r="E1643" s="59" t="s">
        <v>445</v>
      </c>
      <c r="F1643" s="34" t="s">
        <v>2656</v>
      </c>
      <c r="G1643" s="34" t="s">
        <v>2657</v>
      </c>
      <c r="H1643" s="154"/>
    </row>
    <row r="1644" spans="1:8" s="132" customFormat="1" ht="28.5" customHeight="1">
      <c r="A1644" s="280">
        <v>1735</v>
      </c>
      <c r="B1644" s="34" t="s">
        <v>2658</v>
      </c>
      <c r="C1644" s="39">
        <v>1</v>
      </c>
      <c r="D1644" s="40">
        <v>0.49</v>
      </c>
      <c r="E1644" s="38" t="s">
        <v>445</v>
      </c>
      <c r="F1644" s="34" t="s">
        <v>1932</v>
      </c>
      <c r="G1644" s="34" t="s">
        <v>2659</v>
      </c>
      <c r="H1644" s="154"/>
    </row>
    <row r="1645" spans="1:8" s="132" customFormat="1" ht="27.75" customHeight="1">
      <c r="A1645" s="280">
        <v>1736</v>
      </c>
      <c r="B1645" s="34" t="s">
        <v>2660</v>
      </c>
      <c r="C1645" s="39">
        <v>4</v>
      </c>
      <c r="D1645" s="40">
        <v>0.81</v>
      </c>
      <c r="E1645" s="38" t="s">
        <v>445</v>
      </c>
      <c r="F1645" s="34" t="s">
        <v>2661</v>
      </c>
      <c r="G1645" s="34" t="s">
        <v>2662</v>
      </c>
      <c r="H1645" s="154"/>
    </row>
    <row r="1646" spans="1:8" s="132" customFormat="1" ht="25.5" customHeight="1">
      <c r="A1646" s="280">
        <v>1737</v>
      </c>
      <c r="B1646" s="34" t="s">
        <v>2663</v>
      </c>
      <c r="C1646" s="39">
        <v>1</v>
      </c>
      <c r="D1646" s="40">
        <v>0.3</v>
      </c>
      <c r="E1646" s="38" t="s">
        <v>445</v>
      </c>
      <c r="F1646" s="34" t="s">
        <v>2664</v>
      </c>
      <c r="G1646" s="34" t="s">
        <v>2665</v>
      </c>
      <c r="H1646" s="154"/>
    </row>
    <row r="1647" spans="1:8" s="132" customFormat="1" ht="25.5" customHeight="1">
      <c r="A1647" s="280">
        <v>1738</v>
      </c>
      <c r="B1647" s="34" t="s">
        <v>2666</v>
      </c>
      <c r="C1647" s="39">
        <v>1</v>
      </c>
      <c r="D1647" s="40">
        <v>0.2</v>
      </c>
      <c r="E1647" s="38" t="s">
        <v>445</v>
      </c>
      <c r="F1647" s="34" t="s">
        <v>2667</v>
      </c>
      <c r="G1647" s="34" t="s">
        <v>2665</v>
      </c>
      <c r="H1647" s="154"/>
    </row>
    <row r="1648" spans="1:8" s="132" customFormat="1" ht="27.75" customHeight="1">
      <c r="A1648" s="280">
        <v>1739</v>
      </c>
      <c r="B1648" s="34" t="s">
        <v>2668</v>
      </c>
      <c r="C1648" s="39">
        <v>1</v>
      </c>
      <c r="D1648" s="40">
        <v>0.45</v>
      </c>
      <c r="E1648" s="38" t="s">
        <v>445</v>
      </c>
      <c r="F1648" s="34" t="s">
        <v>2669</v>
      </c>
      <c r="G1648" s="34" t="s">
        <v>2665</v>
      </c>
      <c r="H1648" s="154"/>
    </row>
    <row r="1649" spans="1:8" s="132" customFormat="1" ht="17.25" customHeight="1">
      <c r="A1649" s="280">
        <v>1740</v>
      </c>
      <c r="B1649" s="34" t="s">
        <v>2670</v>
      </c>
      <c r="C1649" s="39">
        <v>1</v>
      </c>
      <c r="D1649" s="40">
        <v>0.28000000000000003</v>
      </c>
      <c r="E1649" s="38" t="s">
        <v>445</v>
      </c>
      <c r="F1649" s="34" t="s">
        <v>2671</v>
      </c>
      <c r="G1649" s="34" t="s">
        <v>2665</v>
      </c>
      <c r="H1649" s="154"/>
    </row>
    <row r="1650" spans="1:8" s="132" customFormat="1" ht="30" customHeight="1">
      <c r="A1650" s="280">
        <v>1741</v>
      </c>
      <c r="B1650" s="34" t="s">
        <v>2672</v>
      </c>
      <c r="C1650" s="39">
        <v>1</v>
      </c>
      <c r="D1650" s="195" t="s">
        <v>2673</v>
      </c>
      <c r="E1650" s="38" t="s">
        <v>445</v>
      </c>
      <c r="F1650" s="34" t="s">
        <v>1929</v>
      </c>
      <c r="G1650" s="34" t="s">
        <v>2665</v>
      </c>
      <c r="H1650" s="154"/>
    </row>
    <row r="1651" spans="1:8" s="132" customFormat="1" ht="29.25" customHeight="1">
      <c r="A1651" s="280">
        <v>1742</v>
      </c>
      <c r="B1651" s="34" t="s">
        <v>2674</v>
      </c>
      <c r="C1651" s="39">
        <v>2</v>
      </c>
      <c r="D1651" s="40">
        <v>0.34</v>
      </c>
      <c r="E1651" s="38" t="s">
        <v>445</v>
      </c>
      <c r="F1651" s="34" t="s">
        <v>2675</v>
      </c>
      <c r="G1651" s="34" t="s">
        <v>2665</v>
      </c>
      <c r="H1651" s="154"/>
    </row>
    <row r="1652" spans="1:8" s="132" customFormat="1" ht="15.75" customHeight="1">
      <c r="A1652" s="280">
        <v>1743</v>
      </c>
      <c r="B1652" s="34" t="s">
        <v>2676</v>
      </c>
      <c r="C1652" s="39">
        <v>1</v>
      </c>
      <c r="D1652" s="40">
        <v>0.32</v>
      </c>
      <c r="E1652" s="38" t="s">
        <v>445</v>
      </c>
      <c r="F1652" s="34" t="s">
        <v>2677</v>
      </c>
      <c r="G1652" s="34" t="s">
        <v>2665</v>
      </c>
      <c r="H1652" s="154"/>
    </row>
    <row r="1653" spans="1:8" s="132" customFormat="1" ht="15.75" customHeight="1">
      <c r="A1653" s="280">
        <v>1744</v>
      </c>
      <c r="B1653" s="34" t="s">
        <v>2641</v>
      </c>
      <c r="C1653" s="39">
        <v>1</v>
      </c>
      <c r="D1653" s="40">
        <v>0.24</v>
      </c>
      <c r="E1653" s="38" t="s">
        <v>445</v>
      </c>
      <c r="F1653" s="34" t="s">
        <v>2678</v>
      </c>
      <c r="G1653" s="34" t="s">
        <v>2665</v>
      </c>
      <c r="H1653" s="154"/>
    </row>
    <row r="1654" spans="1:8" s="132" customFormat="1" ht="15.75" customHeight="1">
      <c r="A1654" s="280">
        <v>1745</v>
      </c>
      <c r="B1654" s="34" t="s">
        <v>2679</v>
      </c>
      <c r="C1654" s="39">
        <v>1</v>
      </c>
      <c r="D1654" s="40">
        <v>0.09</v>
      </c>
      <c r="E1654" s="38" t="s">
        <v>445</v>
      </c>
      <c r="F1654" s="34" t="s">
        <v>2656</v>
      </c>
      <c r="G1654" s="34" t="s">
        <v>2665</v>
      </c>
      <c r="H1654" s="154"/>
    </row>
    <row r="1655" spans="1:8" s="132" customFormat="1" ht="15.75" customHeight="1">
      <c r="A1655" s="280">
        <v>1746</v>
      </c>
      <c r="B1655" s="34" t="s">
        <v>2644</v>
      </c>
      <c r="C1655" s="39">
        <v>1</v>
      </c>
      <c r="D1655" s="40">
        <v>0.23</v>
      </c>
      <c r="E1655" s="38" t="s">
        <v>445</v>
      </c>
      <c r="F1655" s="34" t="s">
        <v>2669</v>
      </c>
      <c r="G1655" s="34" t="s">
        <v>2665</v>
      </c>
      <c r="H1655" s="154"/>
    </row>
    <row r="1656" spans="1:8" s="132" customFormat="1" ht="15.75" customHeight="1">
      <c r="A1656" s="280">
        <v>1747</v>
      </c>
      <c r="B1656" s="34" t="s">
        <v>2652</v>
      </c>
      <c r="C1656" s="39">
        <v>2</v>
      </c>
      <c r="D1656" s="40">
        <v>0.75</v>
      </c>
      <c r="E1656" s="38" t="s">
        <v>445</v>
      </c>
      <c r="F1656" s="34" t="s">
        <v>2653</v>
      </c>
      <c r="G1656" s="34" t="s">
        <v>2665</v>
      </c>
      <c r="H1656" s="154"/>
    </row>
    <row r="1657" spans="1:8" s="132" customFormat="1" ht="29.25" customHeight="1">
      <c r="A1657" s="280">
        <v>1748</v>
      </c>
      <c r="B1657" s="34" t="s">
        <v>2658</v>
      </c>
      <c r="C1657" s="39">
        <v>1</v>
      </c>
      <c r="D1657" s="40">
        <v>0.51</v>
      </c>
      <c r="E1657" s="38" t="s">
        <v>445</v>
      </c>
      <c r="F1657" s="34" t="s">
        <v>2680</v>
      </c>
      <c r="G1657" s="34" t="s">
        <v>2665</v>
      </c>
      <c r="H1657" s="154"/>
    </row>
    <row r="1658" spans="1:8" s="132" customFormat="1" ht="29.25" customHeight="1">
      <c r="A1658" s="280">
        <v>1749</v>
      </c>
      <c r="B1658" s="34" t="s">
        <v>2648</v>
      </c>
      <c r="C1658" s="39">
        <v>1</v>
      </c>
      <c r="D1658" s="40">
        <v>0.24</v>
      </c>
      <c r="E1658" s="38" t="s">
        <v>445</v>
      </c>
      <c r="F1658" s="34" t="s">
        <v>2681</v>
      </c>
      <c r="G1658" s="34" t="s">
        <v>2665</v>
      </c>
      <c r="H1658" s="154"/>
    </row>
    <row r="1659" spans="1:8" s="132" customFormat="1" ht="27" customHeight="1">
      <c r="A1659" s="280">
        <v>1750</v>
      </c>
      <c r="B1659" s="34" t="s">
        <v>2682</v>
      </c>
      <c r="C1659" s="39">
        <v>4</v>
      </c>
      <c r="D1659" s="40">
        <v>0.85</v>
      </c>
      <c r="E1659" s="38" t="s">
        <v>445</v>
      </c>
      <c r="F1659" s="34" t="s">
        <v>2683</v>
      </c>
      <c r="G1659" s="34" t="s">
        <v>2665</v>
      </c>
      <c r="H1659" s="154"/>
    </row>
    <row r="1660" spans="1:8" s="132" customFormat="1" ht="28.5" customHeight="1">
      <c r="A1660" s="280">
        <v>1751</v>
      </c>
      <c r="B1660" s="34" t="s">
        <v>2655</v>
      </c>
      <c r="C1660" s="39">
        <v>1</v>
      </c>
      <c r="D1660" s="40">
        <v>1.1499999999999999</v>
      </c>
      <c r="E1660" s="38" t="s">
        <v>445</v>
      </c>
      <c r="F1660" s="34" t="s">
        <v>2684</v>
      </c>
      <c r="G1660" s="34" t="s">
        <v>2665</v>
      </c>
      <c r="H1660" s="154"/>
    </row>
    <row r="1661" spans="1:8" s="132" customFormat="1" ht="27.75" customHeight="1">
      <c r="A1661" s="280">
        <v>1752</v>
      </c>
      <c r="B1661" s="34" t="s">
        <v>2685</v>
      </c>
      <c r="C1661" s="39">
        <v>1</v>
      </c>
      <c r="D1661" s="40">
        <v>0.4</v>
      </c>
      <c r="E1661" s="38" t="s">
        <v>445</v>
      </c>
      <c r="F1661" s="34" t="s">
        <v>2686</v>
      </c>
      <c r="G1661" s="34" t="s">
        <v>2665</v>
      </c>
      <c r="H1661" s="154"/>
    </row>
    <row r="1662" spans="1:8" s="132" customFormat="1" ht="29.25" customHeight="1">
      <c r="A1662" s="280">
        <v>1753</v>
      </c>
      <c r="B1662" s="34" t="s">
        <v>2687</v>
      </c>
      <c r="C1662" s="39">
        <v>1</v>
      </c>
      <c r="D1662" s="40">
        <v>0.15</v>
      </c>
      <c r="E1662" s="38" t="s">
        <v>445</v>
      </c>
      <c r="F1662" s="34" t="s">
        <v>2688</v>
      </c>
      <c r="G1662" s="34" t="s">
        <v>2665</v>
      </c>
      <c r="H1662" s="154"/>
    </row>
    <row r="1663" spans="1:8" s="132" customFormat="1" ht="31.5" customHeight="1">
      <c r="A1663" s="280">
        <v>1754</v>
      </c>
      <c r="B1663" s="34" t="s">
        <v>2689</v>
      </c>
      <c r="C1663" s="39">
        <v>1</v>
      </c>
      <c r="D1663" s="40">
        <v>0.33</v>
      </c>
      <c r="E1663" s="38" t="s">
        <v>445</v>
      </c>
      <c r="F1663" s="34" t="s">
        <v>2690</v>
      </c>
      <c r="G1663" s="34" t="s">
        <v>2665</v>
      </c>
      <c r="H1663" s="154"/>
    </row>
    <row r="1664" spans="1:8" s="132" customFormat="1" ht="40.5" customHeight="1">
      <c r="A1664" s="500">
        <v>1755</v>
      </c>
      <c r="B1664" s="34" t="s">
        <v>2691</v>
      </c>
      <c r="C1664" s="39">
        <v>1</v>
      </c>
      <c r="D1664" s="40">
        <v>0.14000000000000001</v>
      </c>
      <c r="E1664" s="38" t="s">
        <v>445</v>
      </c>
      <c r="F1664" s="34" t="s">
        <v>2075</v>
      </c>
      <c r="G1664" s="34" t="s">
        <v>2665</v>
      </c>
      <c r="H1664" s="154"/>
    </row>
    <row r="1665" spans="1:8" s="132" customFormat="1" ht="34.5" customHeight="1">
      <c r="A1665" s="280">
        <v>1756</v>
      </c>
      <c r="B1665" s="34" t="s">
        <v>2692</v>
      </c>
      <c r="C1665" s="39">
        <v>1</v>
      </c>
      <c r="D1665" s="42">
        <v>0.9</v>
      </c>
      <c r="E1665" s="38" t="s">
        <v>445</v>
      </c>
      <c r="F1665" s="34" t="s">
        <v>150</v>
      </c>
      <c r="G1665" s="34" t="s">
        <v>2665</v>
      </c>
      <c r="H1665" s="154"/>
    </row>
    <row r="1666" spans="1:8" s="132" customFormat="1" ht="41.25" customHeight="1">
      <c r="A1666" s="280">
        <v>1757</v>
      </c>
      <c r="B1666" s="34" t="s">
        <v>2693</v>
      </c>
      <c r="C1666" s="39">
        <v>2</v>
      </c>
      <c r="D1666" s="40">
        <v>0.55000000000000004</v>
      </c>
      <c r="E1666" s="38" t="s">
        <v>445</v>
      </c>
      <c r="F1666" s="34" t="s">
        <v>2694</v>
      </c>
      <c r="G1666" s="34" t="s">
        <v>2665</v>
      </c>
      <c r="H1666" s="154"/>
    </row>
    <row r="1667" spans="1:8" s="132" customFormat="1" ht="27.75" customHeight="1">
      <c r="A1667" s="280">
        <v>1758</v>
      </c>
      <c r="B1667" s="34" t="s">
        <v>2695</v>
      </c>
      <c r="C1667" s="39">
        <v>2</v>
      </c>
      <c r="D1667" s="40">
        <v>0.25</v>
      </c>
      <c r="E1667" s="38" t="s">
        <v>445</v>
      </c>
      <c r="F1667" s="34" t="s">
        <v>2696</v>
      </c>
      <c r="G1667" s="34" t="s">
        <v>2697</v>
      </c>
      <c r="H1667" s="154"/>
    </row>
    <row r="1668" spans="1:8" s="132" customFormat="1" ht="31.5" customHeight="1">
      <c r="A1668" s="280">
        <v>1759</v>
      </c>
      <c r="B1668" s="34" t="s">
        <v>2698</v>
      </c>
      <c r="C1668" s="39">
        <v>2</v>
      </c>
      <c r="D1668" s="40">
        <v>0.4</v>
      </c>
      <c r="E1668" s="38" t="s">
        <v>445</v>
      </c>
      <c r="F1668" s="34" t="s">
        <v>2699</v>
      </c>
      <c r="G1668" s="34" t="s">
        <v>2665</v>
      </c>
      <c r="H1668" s="154"/>
    </row>
    <row r="1669" spans="1:8" s="132" customFormat="1" ht="29.25" customHeight="1">
      <c r="A1669" s="280">
        <v>1760</v>
      </c>
      <c r="B1669" s="34" t="s">
        <v>2700</v>
      </c>
      <c r="C1669" s="39">
        <v>1</v>
      </c>
      <c r="D1669" s="40">
        <v>0.15</v>
      </c>
      <c r="E1669" s="38" t="s">
        <v>445</v>
      </c>
      <c r="F1669" s="34" t="s">
        <v>2701</v>
      </c>
      <c r="G1669" s="34" t="s">
        <v>2665</v>
      </c>
      <c r="H1669" s="154"/>
    </row>
    <row r="1670" spans="1:8" s="132" customFormat="1" ht="21.75" customHeight="1">
      <c r="A1670" s="280">
        <v>1761</v>
      </c>
      <c r="B1670" s="34" t="s">
        <v>2702</v>
      </c>
      <c r="C1670" s="39">
        <v>1</v>
      </c>
      <c r="D1670" s="40">
        <v>0.41</v>
      </c>
      <c r="E1670" s="38" t="s">
        <v>445</v>
      </c>
      <c r="F1670" s="34" t="s">
        <v>2686</v>
      </c>
      <c r="G1670" s="34" t="s">
        <v>2665</v>
      </c>
      <c r="H1670" s="154"/>
    </row>
    <row r="1671" spans="1:8" s="132" customFormat="1" ht="43.5" customHeight="1">
      <c r="A1671" s="280">
        <v>1762</v>
      </c>
      <c r="B1671" s="34" t="s">
        <v>2703</v>
      </c>
      <c r="C1671" s="39">
        <v>1</v>
      </c>
      <c r="D1671" s="40">
        <v>0.16</v>
      </c>
      <c r="E1671" s="38" t="s">
        <v>445</v>
      </c>
      <c r="F1671" s="34" t="s">
        <v>2704</v>
      </c>
      <c r="G1671" s="34" t="s">
        <v>2665</v>
      </c>
      <c r="H1671" s="154"/>
    </row>
    <row r="1672" spans="1:8" s="132" customFormat="1" ht="39.75" customHeight="1">
      <c r="A1672" s="280">
        <v>1763</v>
      </c>
      <c r="B1672" s="34" t="s">
        <v>2705</v>
      </c>
      <c r="C1672" s="39">
        <v>1</v>
      </c>
      <c r="D1672" s="40">
        <v>0.1</v>
      </c>
      <c r="E1672" s="38" t="s">
        <v>445</v>
      </c>
      <c r="F1672" s="34" t="s">
        <v>2677</v>
      </c>
      <c r="G1672" s="34" t="s">
        <v>2665</v>
      </c>
      <c r="H1672" s="154"/>
    </row>
    <row r="1673" spans="1:8" s="132" customFormat="1" ht="32.25" customHeight="1">
      <c r="A1673" s="280">
        <v>1764</v>
      </c>
      <c r="B1673" s="34" t="s">
        <v>2706</v>
      </c>
      <c r="C1673" s="39">
        <v>1</v>
      </c>
      <c r="D1673" s="40">
        <v>0.11</v>
      </c>
      <c r="E1673" s="38" t="s">
        <v>445</v>
      </c>
      <c r="F1673" s="34" t="s">
        <v>2677</v>
      </c>
      <c r="G1673" s="34" t="s">
        <v>2665</v>
      </c>
      <c r="H1673" s="154"/>
    </row>
    <row r="1674" spans="1:8" s="132" customFormat="1" ht="22.5" customHeight="1">
      <c r="A1674" s="280">
        <v>1765</v>
      </c>
      <c r="B1674" s="34" t="s">
        <v>2707</v>
      </c>
      <c r="C1674" s="39">
        <v>1</v>
      </c>
      <c r="D1674" s="40">
        <v>0.28000000000000003</v>
      </c>
      <c r="E1674" s="38" t="s">
        <v>445</v>
      </c>
      <c r="F1674" s="34" t="s">
        <v>2699</v>
      </c>
      <c r="G1674" s="34" t="s">
        <v>2665</v>
      </c>
      <c r="H1674" s="154"/>
    </row>
    <row r="1675" spans="1:8" s="132" customFormat="1" ht="25.5" customHeight="1">
      <c r="A1675" s="280">
        <v>1766</v>
      </c>
      <c r="B1675" s="196" t="s">
        <v>2708</v>
      </c>
      <c r="C1675" s="177">
        <v>1</v>
      </c>
      <c r="D1675" s="178">
        <v>0.22</v>
      </c>
      <c r="E1675" s="179" t="s">
        <v>445</v>
      </c>
      <c r="F1675" s="176" t="s">
        <v>2709</v>
      </c>
      <c r="G1675" s="180" t="s">
        <v>2665</v>
      </c>
      <c r="H1675" s="154"/>
    </row>
    <row r="1676" spans="1:8" s="132" customFormat="1" ht="26.25" customHeight="1">
      <c r="A1676" s="280">
        <v>1767</v>
      </c>
      <c r="B1676" s="7" t="s">
        <v>2710</v>
      </c>
      <c r="C1676" s="177">
        <v>1</v>
      </c>
      <c r="D1676" s="178">
        <v>0.18</v>
      </c>
      <c r="E1676" s="179" t="s">
        <v>445</v>
      </c>
      <c r="F1676" s="176" t="s">
        <v>2711</v>
      </c>
      <c r="G1676" s="180" t="s">
        <v>2665</v>
      </c>
      <c r="H1676" s="154"/>
    </row>
    <row r="1677" spans="1:8" s="132" customFormat="1" ht="30">
      <c r="A1677" s="280">
        <v>1768</v>
      </c>
      <c r="B1677" s="197" t="s">
        <v>2712</v>
      </c>
      <c r="C1677" s="133">
        <v>1</v>
      </c>
      <c r="D1677" s="144">
        <v>0.26</v>
      </c>
      <c r="E1677" s="181" t="s">
        <v>445</v>
      </c>
      <c r="F1677" s="9" t="s">
        <v>2699</v>
      </c>
      <c r="G1677" s="182" t="s">
        <v>2665</v>
      </c>
      <c r="H1677" s="154"/>
    </row>
    <row r="1678" spans="1:8" s="132" customFormat="1" ht="15">
      <c r="A1678" s="598" t="s">
        <v>5999</v>
      </c>
      <c r="B1678" s="599"/>
      <c r="C1678" s="458">
        <f>SUM(C1234:C1677)</f>
        <v>594.9</v>
      </c>
      <c r="D1678" s="458">
        <f>SUM(D1234:D1677)</f>
        <v>259.23000000000008</v>
      </c>
      <c r="E1678" s="459"/>
      <c r="F1678" s="460"/>
      <c r="G1678" s="460"/>
      <c r="H1678" s="461"/>
    </row>
    <row r="1679" spans="1:8" ht="15">
      <c r="A1679" s="549" t="s">
        <v>16</v>
      </c>
      <c r="B1679" s="550"/>
      <c r="C1679" s="550"/>
      <c r="D1679" s="550"/>
      <c r="E1679" s="550"/>
      <c r="F1679" s="550"/>
      <c r="G1679" s="550"/>
      <c r="H1679" s="550"/>
    </row>
    <row r="1680" spans="1:8" ht="72">
      <c r="A1680" s="280">
        <v>1769</v>
      </c>
      <c r="B1680" s="485" t="s">
        <v>6111</v>
      </c>
      <c r="C1680" s="244" t="s">
        <v>3044</v>
      </c>
      <c r="D1680" s="245">
        <v>0.14099999999999999</v>
      </c>
      <c r="E1680" s="225" t="s">
        <v>550</v>
      </c>
      <c r="F1680" s="226" t="s">
        <v>150</v>
      </c>
      <c r="G1680" s="485" t="s">
        <v>3045</v>
      </c>
      <c r="H1680" s="9"/>
    </row>
    <row r="1681" spans="1:8" s="186" customFormat="1" ht="72">
      <c r="A1681" s="280">
        <v>1770</v>
      </c>
      <c r="B1681" s="246" t="s">
        <v>3046</v>
      </c>
      <c r="C1681" s="226">
        <v>1</v>
      </c>
      <c r="D1681" s="247">
        <v>0.15</v>
      </c>
      <c r="E1681" s="225" t="s">
        <v>550</v>
      </c>
      <c r="F1681" s="485" t="s">
        <v>3047</v>
      </c>
      <c r="G1681" s="503" t="s">
        <v>3048</v>
      </c>
      <c r="H1681" s="9"/>
    </row>
    <row r="1682" spans="1:8" s="186" customFormat="1" ht="57.6">
      <c r="A1682" s="280">
        <v>1771</v>
      </c>
      <c r="B1682" s="246" t="s">
        <v>3049</v>
      </c>
      <c r="C1682" s="226">
        <v>1</v>
      </c>
      <c r="D1682" s="247">
        <v>0.06</v>
      </c>
      <c r="E1682" s="225" t="s">
        <v>550</v>
      </c>
      <c r="F1682" s="226"/>
      <c r="G1682" s="246" t="s">
        <v>3050</v>
      </c>
      <c r="H1682" s="9"/>
    </row>
    <row r="1683" spans="1:8" s="186" customFormat="1" ht="57.6">
      <c r="A1683" s="280">
        <v>1772</v>
      </c>
      <c r="B1683" s="246" t="s">
        <v>3051</v>
      </c>
      <c r="C1683" s="226">
        <v>1</v>
      </c>
      <c r="D1683" s="247">
        <v>0.18</v>
      </c>
      <c r="E1683" s="225" t="s">
        <v>1109</v>
      </c>
      <c r="F1683" s="226" t="s">
        <v>3052</v>
      </c>
      <c r="G1683" s="246" t="s">
        <v>3053</v>
      </c>
      <c r="H1683" s="9"/>
    </row>
    <row r="1684" spans="1:8" s="186" customFormat="1" ht="72">
      <c r="A1684" s="280">
        <v>1773</v>
      </c>
      <c r="B1684" s="246" t="s">
        <v>3054</v>
      </c>
      <c r="C1684" s="226">
        <v>1</v>
      </c>
      <c r="D1684" s="247">
        <v>0</v>
      </c>
      <c r="E1684" s="225" t="s">
        <v>550</v>
      </c>
      <c r="F1684" s="226" t="s">
        <v>3055</v>
      </c>
      <c r="G1684" s="246" t="s">
        <v>3056</v>
      </c>
      <c r="H1684" s="9"/>
    </row>
    <row r="1685" spans="1:8" s="186" customFormat="1" ht="72">
      <c r="A1685" s="280">
        <v>1774</v>
      </c>
      <c r="B1685" s="246" t="s">
        <v>3057</v>
      </c>
      <c r="C1685" s="226">
        <v>1</v>
      </c>
      <c r="D1685" s="247">
        <v>0.12</v>
      </c>
      <c r="E1685" s="225" t="s">
        <v>550</v>
      </c>
      <c r="F1685" s="485" t="s">
        <v>3058</v>
      </c>
      <c r="G1685" s="246" t="s">
        <v>3059</v>
      </c>
      <c r="H1685" s="9"/>
    </row>
    <row r="1686" spans="1:8" s="186" customFormat="1" ht="72">
      <c r="A1686" s="280">
        <v>1775</v>
      </c>
      <c r="B1686" s="246" t="s">
        <v>3060</v>
      </c>
      <c r="C1686" s="226">
        <v>1</v>
      </c>
      <c r="D1686" s="247">
        <v>0.08</v>
      </c>
      <c r="E1686" s="225" t="s">
        <v>550</v>
      </c>
      <c r="F1686" s="485" t="s">
        <v>3061</v>
      </c>
      <c r="G1686" s="246" t="s">
        <v>3062</v>
      </c>
      <c r="H1686" s="9"/>
    </row>
    <row r="1687" spans="1:8" s="186" customFormat="1" ht="72">
      <c r="A1687" s="280">
        <v>1776</v>
      </c>
      <c r="B1687" s="246" t="s">
        <v>3063</v>
      </c>
      <c r="C1687" s="226">
        <v>1</v>
      </c>
      <c r="D1687" s="247">
        <v>1.4</v>
      </c>
      <c r="E1687" s="225" t="s">
        <v>550</v>
      </c>
      <c r="F1687" s="485" t="s">
        <v>3064</v>
      </c>
      <c r="G1687" s="246" t="s">
        <v>3065</v>
      </c>
      <c r="H1687" s="9"/>
    </row>
    <row r="1688" spans="1:8" s="186" customFormat="1" ht="72">
      <c r="A1688" s="280">
        <v>1777</v>
      </c>
      <c r="B1688" s="246" t="s">
        <v>3066</v>
      </c>
      <c r="C1688" s="226">
        <v>1</v>
      </c>
      <c r="D1688" s="247">
        <v>0.121</v>
      </c>
      <c r="E1688" s="225" t="s">
        <v>550</v>
      </c>
      <c r="F1688" s="485" t="s">
        <v>3067</v>
      </c>
      <c r="G1688" s="54" t="s">
        <v>3068</v>
      </c>
      <c r="H1688" s="9"/>
    </row>
    <row r="1689" spans="1:8" s="186" customFormat="1" ht="72">
      <c r="A1689" s="280">
        <v>1778</v>
      </c>
      <c r="B1689" s="246" t="s">
        <v>3069</v>
      </c>
      <c r="C1689" s="226">
        <v>1</v>
      </c>
      <c r="D1689" s="247">
        <v>1.21</v>
      </c>
      <c r="E1689" s="225" t="s">
        <v>550</v>
      </c>
      <c r="F1689" s="485" t="s">
        <v>3070</v>
      </c>
      <c r="G1689" s="246" t="s">
        <v>3050</v>
      </c>
      <c r="H1689" s="9"/>
    </row>
    <row r="1690" spans="1:8" s="186" customFormat="1" ht="86.4">
      <c r="A1690" s="280">
        <v>1779</v>
      </c>
      <c r="B1690" s="54" t="s">
        <v>3071</v>
      </c>
      <c r="C1690" s="226">
        <v>1</v>
      </c>
      <c r="D1690" s="247">
        <v>0.82</v>
      </c>
      <c r="E1690" s="225" t="s">
        <v>550</v>
      </c>
      <c r="F1690" s="485" t="s">
        <v>3072</v>
      </c>
      <c r="G1690" s="246" t="s">
        <v>3073</v>
      </c>
      <c r="H1690" s="9"/>
    </row>
    <row r="1691" spans="1:8" s="186" customFormat="1" ht="72">
      <c r="A1691" s="280">
        <v>1780</v>
      </c>
      <c r="B1691" s="246" t="s">
        <v>3074</v>
      </c>
      <c r="C1691" s="226">
        <v>1</v>
      </c>
      <c r="D1691" s="247">
        <v>0.13300000000000001</v>
      </c>
      <c r="E1691" s="225" t="s">
        <v>550</v>
      </c>
      <c r="F1691" s="226" t="s">
        <v>2709</v>
      </c>
      <c r="G1691" s="246" t="s">
        <v>3075</v>
      </c>
      <c r="H1691" s="9"/>
    </row>
    <row r="1692" spans="1:8" s="186" customFormat="1" ht="57.6">
      <c r="A1692" s="280">
        <v>1781</v>
      </c>
      <c r="B1692" s="246" t="s">
        <v>3076</v>
      </c>
      <c r="C1692" s="226">
        <v>1</v>
      </c>
      <c r="D1692" s="247">
        <v>0.18</v>
      </c>
      <c r="E1692" s="225" t="s">
        <v>550</v>
      </c>
      <c r="F1692" s="485" t="s">
        <v>3077</v>
      </c>
      <c r="G1692" s="246" t="s">
        <v>3078</v>
      </c>
      <c r="H1692" s="9"/>
    </row>
    <row r="1693" spans="1:8" s="186" customFormat="1" ht="72">
      <c r="A1693" s="280">
        <v>1782</v>
      </c>
      <c r="B1693" s="246" t="s">
        <v>3079</v>
      </c>
      <c r="C1693" s="226">
        <v>1</v>
      </c>
      <c r="D1693" s="247">
        <v>0.13300000000000001</v>
      </c>
      <c r="E1693" s="225" t="s">
        <v>947</v>
      </c>
      <c r="F1693" s="485" t="s">
        <v>3080</v>
      </c>
      <c r="G1693" s="246" t="s">
        <v>3081</v>
      </c>
      <c r="H1693" s="9"/>
    </row>
    <row r="1694" spans="1:8" s="186" customFormat="1" ht="72">
      <c r="A1694" s="280">
        <v>1783</v>
      </c>
      <c r="B1694" s="246" t="s">
        <v>3082</v>
      </c>
      <c r="C1694" s="226">
        <v>1</v>
      </c>
      <c r="D1694" s="247">
        <v>0.33</v>
      </c>
      <c r="E1694" s="225" t="s">
        <v>1109</v>
      </c>
      <c r="F1694" s="485" t="s">
        <v>2709</v>
      </c>
      <c r="G1694" s="246" t="s">
        <v>3083</v>
      </c>
      <c r="H1694" s="9"/>
    </row>
    <row r="1695" spans="1:8" s="186" customFormat="1" ht="28.8">
      <c r="A1695" s="280">
        <v>1784</v>
      </c>
      <c r="B1695" s="246" t="s">
        <v>3084</v>
      </c>
      <c r="C1695" s="226">
        <v>1</v>
      </c>
      <c r="D1695" s="247">
        <v>0.13300000000000001</v>
      </c>
      <c r="E1695" s="225" t="s">
        <v>550</v>
      </c>
      <c r="F1695" s="226" t="s">
        <v>3085</v>
      </c>
      <c r="G1695" s="246" t="s">
        <v>3086</v>
      </c>
      <c r="H1695" s="9"/>
    </row>
    <row r="1696" spans="1:8" s="186" customFormat="1" ht="72">
      <c r="A1696" s="280">
        <v>1785</v>
      </c>
      <c r="B1696" s="246" t="s">
        <v>3087</v>
      </c>
      <c r="C1696" s="226">
        <v>1</v>
      </c>
      <c r="D1696" s="247">
        <v>0.113</v>
      </c>
      <c r="E1696" s="225" t="s">
        <v>550</v>
      </c>
      <c r="F1696" s="485" t="s">
        <v>3088</v>
      </c>
      <c r="G1696" s="246" t="s">
        <v>3089</v>
      </c>
      <c r="H1696" s="9"/>
    </row>
    <row r="1697" spans="1:8" s="186" customFormat="1" ht="43.2">
      <c r="A1697" s="280">
        <v>1786</v>
      </c>
      <c r="B1697" s="246" t="s">
        <v>3090</v>
      </c>
      <c r="C1697" s="226">
        <v>1</v>
      </c>
      <c r="D1697" s="247">
        <v>0.182</v>
      </c>
      <c r="E1697" s="225" t="s">
        <v>550</v>
      </c>
      <c r="F1697" s="226" t="s">
        <v>3091</v>
      </c>
      <c r="G1697" s="246" t="s">
        <v>3092</v>
      </c>
      <c r="H1697" s="9"/>
    </row>
    <row r="1698" spans="1:8" s="186" customFormat="1" ht="43.2">
      <c r="A1698" s="280">
        <v>1787</v>
      </c>
      <c r="B1698" s="246" t="s">
        <v>3093</v>
      </c>
      <c r="C1698" s="226">
        <v>1</v>
      </c>
      <c r="D1698" s="247">
        <v>0.161</v>
      </c>
      <c r="E1698" s="225" t="s">
        <v>550</v>
      </c>
      <c r="F1698" s="226" t="s">
        <v>3094</v>
      </c>
      <c r="G1698" s="246" t="s">
        <v>3095</v>
      </c>
      <c r="H1698" s="9"/>
    </row>
    <row r="1699" spans="1:8" s="186" customFormat="1" ht="72">
      <c r="A1699" s="280">
        <v>1788</v>
      </c>
      <c r="B1699" s="246" t="s">
        <v>3096</v>
      </c>
      <c r="C1699" s="226">
        <v>1</v>
      </c>
      <c r="D1699" s="247">
        <v>0.121</v>
      </c>
      <c r="E1699" s="225" t="s">
        <v>550</v>
      </c>
      <c r="F1699" s="485" t="s">
        <v>3097</v>
      </c>
      <c r="G1699" s="246" t="s">
        <v>3098</v>
      </c>
      <c r="H1699" s="9"/>
    </row>
    <row r="1700" spans="1:8" s="186" customFormat="1" ht="57.6">
      <c r="A1700" s="280">
        <v>1789</v>
      </c>
      <c r="B1700" s="246" t="s">
        <v>3099</v>
      </c>
      <c r="C1700" s="226">
        <v>1</v>
      </c>
      <c r="D1700" s="247">
        <v>7.1999999999999995E-2</v>
      </c>
      <c r="E1700" s="248" t="s">
        <v>550</v>
      </c>
      <c r="F1700" s="485" t="s">
        <v>3100</v>
      </c>
      <c r="G1700" s="246" t="s">
        <v>3101</v>
      </c>
      <c r="H1700" s="9"/>
    </row>
    <row r="1701" spans="1:8" s="186" customFormat="1" ht="72">
      <c r="A1701" s="280">
        <v>1790</v>
      </c>
      <c r="B1701" s="246" t="s">
        <v>3102</v>
      </c>
      <c r="C1701" s="504">
        <v>1</v>
      </c>
      <c r="D1701" s="247">
        <v>0.12</v>
      </c>
      <c r="E1701" s="247" t="s">
        <v>1109</v>
      </c>
      <c r="F1701" s="226" t="s">
        <v>3103</v>
      </c>
      <c r="G1701" s="492" t="s">
        <v>3104</v>
      </c>
      <c r="H1701" s="9"/>
    </row>
    <row r="1702" spans="1:8" s="186" customFormat="1" ht="72">
      <c r="A1702" s="280">
        <v>1791</v>
      </c>
      <c r="B1702" s="246" t="s">
        <v>3105</v>
      </c>
      <c r="C1702" s="226">
        <v>1</v>
      </c>
      <c r="D1702" s="505">
        <v>0.15</v>
      </c>
      <c r="E1702" s="248" t="s">
        <v>275</v>
      </c>
      <c r="F1702" s="249" t="s">
        <v>2709</v>
      </c>
      <c r="G1702" s="492" t="s">
        <v>3106</v>
      </c>
      <c r="H1702" s="9"/>
    </row>
    <row r="1703" spans="1:8" s="186" customFormat="1" ht="57.6">
      <c r="A1703" s="280">
        <v>1792</v>
      </c>
      <c r="B1703" s="246" t="s">
        <v>3107</v>
      </c>
      <c r="C1703" s="226">
        <v>1</v>
      </c>
      <c r="D1703" s="247">
        <v>0.24</v>
      </c>
      <c r="E1703" s="506" t="s">
        <v>550</v>
      </c>
      <c r="F1703" s="506" t="s">
        <v>2709</v>
      </c>
      <c r="G1703" s="492" t="s">
        <v>3108</v>
      </c>
      <c r="H1703" s="9"/>
    </row>
    <row r="1704" spans="1:8" s="186" customFormat="1" ht="55.8">
      <c r="A1704" s="280">
        <v>1793</v>
      </c>
      <c r="B1704" s="507" t="s">
        <v>3109</v>
      </c>
      <c r="C1704" s="226">
        <v>1</v>
      </c>
      <c r="D1704" s="247">
        <v>0.12</v>
      </c>
      <c r="E1704" s="248" t="s">
        <v>275</v>
      </c>
      <c r="F1704" s="485" t="s">
        <v>3110</v>
      </c>
      <c r="G1704" s="492" t="s">
        <v>3111</v>
      </c>
      <c r="H1704" s="9"/>
    </row>
    <row r="1705" spans="1:8" s="186" customFormat="1" ht="57.6">
      <c r="A1705" s="280">
        <v>1794</v>
      </c>
      <c r="B1705" s="246" t="s">
        <v>3112</v>
      </c>
      <c r="C1705" s="226">
        <v>1</v>
      </c>
      <c r="D1705" s="247">
        <v>0.28000000000000003</v>
      </c>
      <c r="E1705" s="248" t="s">
        <v>275</v>
      </c>
      <c r="F1705" s="485" t="s">
        <v>3113</v>
      </c>
      <c r="G1705" s="492" t="s">
        <v>3114</v>
      </c>
      <c r="H1705" s="9"/>
    </row>
    <row r="1706" spans="1:8" s="186" customFormat="1" ht="57.6">
      <c r="A1706" s="280">
        <v>1795</v>
      </c>
      <c r="B1706" s="246" t="s">
        <v>3115</v>
      </c>
      <c r="C1706" s="226">
        <v>1</v>
      </c>
      <c r="D1706" s="247">
        <v>0.15</v>
      </c>
      <c r="E1706" s="248" t="s">
        <v>275</v>
      </c>
      <c r="F1706" s="485" t="s">
        <v>3116</v>
      </c>
      <c r="G1706" s="492" t="s">
        <v>3117</v>
      </c>
      <c r="H1706" s="9"/>
    </row>
    <row r="1707" spans="1:8" s="186" customFormat="1" ht="72">
      <c r="A1707" s="280">
        <v>1796</v>
      </c>
      <c r="B1707" s="246" t="s">
        <v>3118</v>
      </c>
      <c r="C1707" s="226">
        <v>1</v>
      </c>
      <c r="D1707" s="247">
        <v>0.121</v>
      </c>
      <c r="E1707" s="248" t="s">
        <v>1109</v>
      </c>
      <c r="F1707" s="226" t="s">
        <v>680</v>
      </c>
      <c r="G1707" s="492" t="s">
        <v>3119</v>
      </c>
      <c r="H1707" s="9"/>
    </row>
    <row r="1708" spans="1:8" s="186" customFormat="1" ht="57.6">
      <c r="A1708" s="280">
        <v>1797</v>
      </c>
      <c r="B1708" s="246" t="s">
        <v>3120</v>
      </c>
      <c r="C1708" s="226">
        <v>1</v>
      </c>
      <c r="D1708" s="247">
        <v>0.13300000000000001</v>
      </c>
      <c r="E1708" s="248" t="s">
        <v>947</v>
      </c>
      <c r="F1708" s="226" t="s">
        <v>3121</v>
      </c>
      <c r="G1708" s="492" t="s">
        <v>3122</v>
      </c>
      <c r="H1708" s="9"/>
    </row>
    <row r="1709" spans="1:8" s="186" customFormat="1" ht="57.6">
      <c r="A1709" s="280">
        <v>1798</v>
      </c>
      <c r="B1709" s="246" t="s">
        <v>3123</v>
      </c>
      <c r="C1709" s="226">
        <v>1</v>
      </c>
      <c r="D1709" s="247">
        <v>0.14099999999999999</v>
      </c>
      <c r="E1709" s="248" t="s">
        <v>550</v>
      </c>
      <c r="F1709" s="508" t="s">
        <v>150</v>
      </c>
      <c r="G1709" s="492" t="s">
        <v>3124</v>
      </c>
      <c r="H1709" s="9"/>
    </row>
    <row r="1710" spans="1:8" s="186" customFormat="1" ht="43.2">
      <c r="A1710" s="280">
        <v>1799</v>
      </c>
      <c r="B1710" s="246" t="s">
        <v>3125</v>
      </c>
      <c r="C1710" s="226">
        <v>1</v>
      </c>
      <c r="D1710" s="247">
        <v>0.15</v>
      </c>
      <c r="E1710" s="248" t="s">
        <v>550</v>
      </c>
      <c r="F1710" s="485" t="s">
        <v>3126</v>
      </c>
      <c r="G1710" s="492" t="s">
        <v>3127</v>
      </c>
      <c r="H1710" s="9"/>
    </row>
    <row r="1711" spans="1:8" s="186" customFormat="1" ht="43.2">
      <c r="A1711" s="280">
        <v>1800</v>
      </c>
      <c r="B1711" s="246" t="s">
        <v>3128</v>
      </c>
      <c r="C1711" s="226">
        <v>1</v>
      </c>
      <c r="D1711" s="247">
        <v>0.06</v>
      </c>
      <c r="E1711" s="248" t="s">
        <v>550</v>
      </c>
      <c r="F1711" s="485" t="s">
        <v>3129</v>
      </c>
      <c r="G1711" s="492" t="s">
        <v>3130</v>
      </c>
      <c r="H1711" s="9"/>
    </row>
    <row r="1712" spans="1:8" s="186" customFormat="1" ht="43.2">
      <c r="A1712" s="280">
        <v>1801</v>
      </c>
      <c r="B1712" s="246" t="s">
        <v>3131</v>
      </c>
      <c r="C1712" s="226">
        <v>1</v>
      </c>
      <c r="D1712" s="247">
        <v>0.18</v>
      </c>
      <c r="E1712" s="248" t="s">
        <v>1109</v>
      </c>
      <c r="F1712" s="226" t="s">
        <v>3052</v>
      </c>
      <c r="G1712" s="492" t="s">
        <v>3132</v>
      </c>
      <c r="H1712" s="9"/>
    </row>
    <row r="1713" spans="1:8" s="186" customFormat="1" ht="57.6">
      <c r="A1713" s="280">
        <v>1802</v>
      </c>
      <c r="B1713" s="246" t="s">
        <v>3133</v>
      </c>
      <c r="C1713" s="226">
        <v>1</v>
      </c>
      <c r="D1713" s="247">
        <v>0.12</v>
      </c>
      <c r="E1713" s="248" t="s">
        <v>1109</v>
      </c>
      <c r="F1713" s="226" t="s">
        <v>150</v>
      </c>
      <c r="G1713" s="492" t="s">
        <v>3134</v>
      </c>
      <c r="H1713" s="9"/>
    </row>
    <row r="1714" spans="1:8" s="186" customFormat="1" ht="57.6">
      <c r="A1714" s="280">
        <v>1803</v>
      </c>
      <c r="B1714" s="246" t="s">
        <v>3135</v>
      </c>
      <c r="C1714" s="226">
        <v>2</v>
      </c>
      <c r="D1714" s="247">
        <v>0.28000000000000003</v>
      </c>
      <c r="E1714" s="248" t="s">
        <v>550</v>
      </c>
      <c r="F1714" s="485" t="s">
        <v>3136</v>
      </c>
      <c r="G1714" s="492" t="s">
        <v>3137</v>
      </c>
      <c r="H1714" s="9"/>
    </row>
    <row r="1715" spans="1:8" s="186" customFormat="1" ht="57.6">
      <c r="A1715" s="280">
        <v>1804</v>
      </c>
      <c r="B1715" s="246" t="s">
        <v>3138</v>
      </c>
      <c r="C1715" s="226">
        <v>1</v>
      </c>
      <c r="D1715" s="247">
        <v>0.15</v>
      </c>
      <c r="E1715" s="248" t="s">
        <v>550</v>
      </c>
      <c r="F1715" s="485" t="s">
        <v>3139</v>
      </c>
      <c r="G1715" s="492" t="s">
        <v>3127</v>
      </c>
      <c r="H1715" s="9"/>
    </row>
    <row r="1716" spans="1:8" s="186" customFormat="1" ht="57.6">
      <c r="A1716" s="280">
        <v>1805</v>
      </c>
      <c r="B1716" s="246" t="s">
        <v>3140</v>
      </c>
      <c r="C1716" s="226">
        <v>1</v>
      </c>
      <c r="D1716" s="247">
        <v>0.06</v>
      </c>
      <c r="E1716" s="248" t="s">
        <v>550</v>
      </c>
      <c r="F1716" s="226" t="s">
        <v>2075</v>
      </c>
      <c r="G1716" s="492" t="s">
        <v>3130</v>
      </c>
      <c r="H1716" s="9"/>
    </row>
    <row r="1717" spans="1:8" s="186" customFormat="1" ht="57.6">
      <c r="A1717" s="280">
        <v>1806</v>
      </c>
      <c r="B1717" s="246" t="s">
        <v>3141</v>
      </c>
      <c r="C1717" s="226">
        <v>1</v>
      </c>
      <c r="D1717" s="247">
        <v>0.18</v>
      </c>
      <c r="E1717" s="248" t="s">
        <v>1109</v>
      </c>
      <c r="F1717" s="226" t="s">
        <v>3052</v>
      </c>
      <c r="G1717" s="492" t="s">
        <v>3132</v>
      </c>
      <c r="H1717" s="9"/>
    </row>
    <row r="1718" spans="1:8" s="186" customFormat="1" ht="57.6">
      <c r="A1718" s="280">
        <v>1807</v>
      </c>
      <c r="B1718" s="246" t="s">
        <v>3142</v>
      </c>
      <c r="C1718" s="226">
        <v>1</v>
      </c>
      <c r="D1718" s="247">
        <v>0.8</v>
      </c>
      <c r="E1718" s="248" t="s">
        <v>1109</v>
      </c>
      <c r="F1718" s="226" t="s">
        <v>3143</v>
      </c>
      <c r="G1718" s="492" t="s">
        <v>3132</v>
      </c>
      <c r="H1718" s="9"/>
    </row>
    <row r="1719" spans="1:8" s="186" customFormat="1" ht="57.6">
      <c r="A1719" s="500">
        <v>1808</v>
      </c>
      <c r="B1719" s="246" t="s">
        <v>3144</v>
      </c>
      <c r="C1719" s="226">
        <v>1</v>
      </c>
      <c r="D1719" s="247">
        <v>0.12</v>
      </c>
      <c r="E1719" s="248" t="s">
        <v>1109</v>
      </c>
      <c r="F1719" s="226" t="s">
        <v>150</v>
      </c>
      <c r="G1719" s="492" t="s">
        <v>3145</v>
      </c>
      <c r="H1719" s="9"/>
    </row>
    <row r="1720" spans="1:8" s="186" customFormat="1" ht="57.6">
      <c r="A1720" s="280">
        <v>1809</v>
      </c>
      <c r="B1720" s="246" t="s">
        <v>3146</v>
      </c>
      <c r="C1720" s="226">
        <v>1</v>
      </c>
      <c r="D1720" s="247">
        <v>0.18</v>
      </c>
      <c r="E1720" s="248" t="s">
        <v>1109</v>
      </c>
      <c r="F1720" s="226" t="s">
        <v>3052</v>
      </c>
      <c r="G1720" s="492" t="s">
        <v>3132</v>
      </c>
      <c r="H1720" s="9"/>
    </row>
    <row r="1721" spans="1:8" s="186" customFormat="1" ht="57.6">
      <c r="A1721" s="280">
        <v>1810</v>
      </c>
      <c r="B1721" s="246" t="s">
        <v>3147</v>
      </c>
      <c r="C1721" s="226">
        <v>1</v>
      </c>
      <c r="D1721" s="247">
        <v>0.12</v>
      </c>
      <c r="E1721" s="248" t="s">
        <v>1109</v>
      </c>
      <c r="F1721" s="226" t="s">
        <v>150</v>
      </c>
      <c r="G1721" s="492" t="s">
        <v>3134</v>
      </c>
      <c r="H1721" s="9"/>
    </row>
    <row r="1722" spans="1:8" s="186" customFormat="1" ht="57.6">
      <c r="A1722" s="280">
        <v>1811</v>
      </c>
      <c r="B1722" s="246" t="s">
        <v>3148</v>
      </c>
      <c r="C1722" s="226">
        <v>2</v>
      </c>
      <c r="D1722" s="247">
        <v>0.28000000000000003</v>
      </c>
      <c r="E1722" s="248" t="s">
        <v>550</v>
      </c>
      <c r="F1722" s="485" t="s">
        <v>3136</v>
      </c>
      <c r="G1722" s="492" t="s">
        <v>3137</v>
      </c>
      <c r="H1722" s="9"/>
    </row>
    <row r="1723" spans="1:8" s="186" customFormat="1" ht="57.6">
      <c r="A1723" s="280">
        <v>1812</v>
      </c>
      <c r="B1723" s="246" t="s">
        <v>3149</v>
      </c>
      <c r="C1723" s="226">
        <v>1</v>
      </c>
      <c r="D1723" s="247">
        <v>0.15</v>
      </c>
      <c r="E1723" s="248" t="s">
        <v>550</v>
      </c>
      <c r="F1723" s="485" t="s">
        <v>3139</v>
      </c>
      <c r="G1723" s="492" t="s">
        <v>3127</v>
      </c>
      <c r="H1723" s="9"/>
    </row>
    <row r="1724" spans="1:8" s="186" customFormat="1" ht="57.6">
      <c r="A1724" s="280">
        <v>1813</v>
      </c>
      <c r="B1724" s="246" t="s">
        <v>3150</v>
      </c>
      <c r="C1724" s="226">
        <v>1</v>
      </c>
      <c r="D1724" s="247">
        <v>0.06</v>
      </c>
      <c r="E1724" s="248" t="s">
        <v>275</v>
      </c>
      <c r="F1724" s="226" t="s">
        <v>2075</v>
      </c>
      <c r="G1724" s="492" t="s">
        <v>3130</v>
      </c>
      <c r="H1724" s="9"/>
    </row>
    <row r="1725" spans="1:8" s="186" customFormat="1" ht="57.6">
      <c r="A1725" s="280">
        <v>1814</v>
      </c>
      <c r="B1725" s="246" t="s">
        <v>3151</v>
      </c>
      <c r="C1725" s="226">
        <v>1</v>
      </c>
      <c r="D1725" s="247">
        <v>0.18</v>
      </c>
      <c r="E1725" s="248" t="s">
        <v>1109</v>
      </c>
      <c r="F1725" s="226" t="s">
        <v>3052</v>
      </c>
      <c r="G1725" s="492" t="s">
        <v>3104</v>
      </c>
      <c r="H1725" s="9"/>
    </row>
    <row r="1726" spans="1:8" s="186" customFormat="1" ht="57.6">
      <c r="A1726" s="280">
        <v>1815</v>
      </c>
      <c r="B1726" s="246" t="s">
        <v>3152</v>
      </c>
      <c r="C1726" s="226">
        <v>1</v>
      </c>
      <c r="D1726" s="247">
        <v>0.18</v>
      </c>
      <c r="E1726" s="248" t="s">
        <v>1109</v>
      </c>
      <c r="F1726" s="226" t="s">
        <v>3052</v>
      </c>
      <c r="G1726" s="492" t="s">
        <v>3104</v>
      </c>
      <c r="H1726" s="9"/>
    </row>
    <row r="1727" spans="1:8" s="186" customFormat="1" ht="57.6">
      <c r="A1727" s="280">
        <v>1816</v>
      </c>
      <c r="B1727" s="246" t="s">
        <v>3153</v>
      </c>
      <c r="C1727" s="226">
        <v>1</v>
      </c>
      <c r="D1727" s="505">
        <v>0.15</v>
      </c>
      <c r="E1727" s="248" t="s">
        <v>275</v>
      </c>
      <c r="F1727" s="249" t="s">
        <v>2709</v>
      </c>
      <c r="G1727" s="492" t="s">
        <v>3106</v>
      </c>
      <c r="H1727" s="9"/>
    </row>
    <row r="1728" spans="1:8" s="186" customFormat="1" ht="57.6">
      <c r="A1728" s="280">
        <v>1817</v>
      </c>
      <c r="B1728" s="246" t="s">
        <v>3154</v>
      </c>
      <c r="C1728" s="226">
        <v>1</v>
      </c>
      <c r="D1728" s="247">
        <v>0.24</v>
      </c>
      <c r="E1728" s="506" t="s">
        <v>550</v>
      </c>
      <c r="F1728" s="506" t="s">
        <v>2709</v>
      </c>
      <c r="G1728" s="492" t="s">
        <v>3108</v>
      </c>
      <c r="H1728" s="9"/>
    </row>
    <row r="1729" spans="1:8" s="186" customFormat="1" ht="57.6">
      <c r="A1729" s="280">
        <v>1818</v>
      </c>
      <c r="B1729" s="246" t="s">
        <v>3155</v>
      </c>
      <c r="C1729" s="226">
        <v>1</v>
      </c>
      <c r="D1729" s="505">
        <v>0.15</v>
      </c>
      <c r="E1729" s="248" t="s">
        <v>275</v>
      </c>
      <c r="F1729" s="249" t="s">
        <v>2709</v>
      </c>
      <c r="G1729" s="492" t="s">
        <v>3106</v>
      </c>
      <c r="H1729" s="9"/>
    </row>
    <row r="1730" spans="1:8" s="186" customFormat="1" ht="72">
      <c r="A1730" s="280">
        <v>1819</v>
      </c>
      <c r="B1730" s="509" t="s">
        <v>3156</v>
      </c>
      <c r="C1730" s="226">
        <v>1</v>
      </c>
      <c r="D1730" s="505">
        <v>0.15</v>
      </c>
      <c r="E1730" s="248" t="s">
        <v>275</v>
      </c>
      <c r="F1730" s="249" t="s">
        <v>2709</v>
      </c>
      <c r="G1730" s="492" t="s">
        <v>3106</v>
      </c>
      <c r="H1730" s="9"/>
    </row>
    <row r="1731" spans="1:8" s="186" customFormat="1" ht="57.6">
      <c r="A1731" s="280">
        <v>1820</v>
      </c>
      <c r="B1731" s="246" t="s">
        <v>3157</v>
      </c>
      <c r="C1731" s="226">
        <v>1</v>
      </c>
      <c r="D1731" s="505">
        <v>0.15</v>
      </c>
      <c r="E1731" s="248" t="s">
        <v>275</v>
      </c>
      <c r="F1731" s="249" t="s">
        <v>2709</v>
      </c>
      <c r="G1731" s="492" t="s">
        <v>3086</v>
      </c>
      <c r="H1731" s="9"/>
    </row>
    <row r="1732" spans="1:8" s="186" customFormat="1" ht="57.6">
      <c r="A1732" s="280">
        <v>1821</v>
      </c>
      <c r="B1732" s="246" t="s">
        <v>3158</v>
      </c>
      <c r="C1732" s="226">
        <v>1</v>
      </c>
      <c r="D1732" s="247">
        <v>0.24</v>
      </c>
      <c r="E1732" s="506" t="s">
        <v>550</v>
      </c>
      <c r="F1732" s="506" t="s">
        <v>2709</v>
      </c>
      <c r="G1732" s="492" t="s">
        <v>3108</v>
      </c>
      <c r="H1732" s="9"/>
    </row>
    <row r="1733" spans="1:8" s="186" customFormat="1" ht="57.6">
      <c r="A1733" s="280">
        <v>1822</v>
      </c>
      <c r="B1733" s="246" t="s">
        <v>3159</v>
      </c>
      <c r="C1733" s="226">
        <v>1</v>
      </c>
      <c r="D1733" s="247">
        <v>0.06</v>
      </c>
      <c r="E1733" s="248" t="s">
        <v>275</v>
      </c>
      <c r="F1733" s="226" t="s">
        <v>2075</v>
      </c>
      <c r="G1733" s="492" t="s">
        <v>3130</v>
      </c>
      <c r="H1733" s="9"/>
    </row>
    <row r="1734" spans="1:8" s="186" customFormat="1" ht="57.6">
      <c r="A1734" s="280">
        <v>1823</v>
      </c>
      <c r="B1734" s="246" t="s">
        <v>3160</v>
      </c>
      <c r="C1734" s="244" t="s">
        <v>3044</v>
      </c>
      <c r="D1734" s="245">
        <v>0.14099999999999999</v>
      </c>
      <c r="E1734" s="225" t="s">
        <v>550</v>
      </c>
      <c r="F1734" s="226" t="s">
        <v>150</v>
      </c>
      <c r="G1734" s="485" t="s">
        <v>3045</v>
      </c>
      <c r="H1734" s="9"/>
    </row>
    <row r="1735" spans="1:8" s="186" customFormat="1" ht="72">
      <c r="A1735" s="280">
        <v>1824</v>
      </c>
      <c r="B1735" s="246" t="s">
        <v>3161</v>
      </c>
      <c r="C1735" s="226">
        <v>1</v>
      </c>
      <c r="D1735" s="247">
        <v>0.15</v>
      </c>
      <c r="E1735" s="225" t="s">
        <v>550</v>
      </c>
      <c r="F1735" s="485" t="s">
        <v>3047</v>
      </c>
      <c r="G1735" s="503" t="s">
        <v>3048</v>
      </c>
      <c r="H1735" s="9"/>
    </row>
    <row r="1736" spans="1:8" s="186" customFormat="1" ht="57.6">
      <c r="A1736" s="280">
        <v>1825</v>
      </c>
      <c r="B1736" s="246" t="s">
        <v>3162</v>
      </c>
      <c r="C1736" s="226">
        <v>1</v>
      </c>
      <c r="D1736" s="247">
        <v>0.06</v>
      </c>
      <c r="E1736" s="225" t="s">
        <v>550</v>
      </c>
      <c r="F1736" s="226"/>
      <c r="G1736" s="246" t="s">
        <v>3050</v>
      </c>
      <c r="H1736" s="9"/>
    </row>
    <row r="1737" spans="1:8" s="186" customFormat="1" ht="43.2">
      <c r="A1737" s="280">
        <v>1826</v>
      </c>
      <c r="B1737" s="246" t="s">
        <v>3163</v>
      </c>
      <c r="C1737" s="244" t="s">
        <v>3044</v>
      </c>
      <c r="D1737" s="245">
        <v>0.14099999999999999</v>
      </c>
      <c r="E1737" s="225" t="s">
        <v>550</v>
      </c>
      <c r="F1737" s="226" t="s">
        <v>150</v>
      </c>
      <c r="G1737" s="485" t="s">
        <v>3045</v>
      </c>
      <c r="H1737" s="9"/>
    </row>
    <row r="1738" spans="1:8" s="186" customFormat="1" ht="72">
      <c r="A1738" s="280">
        <v>1827</v>
      </c>
      <c r="B1738" s="246" t="s">
        <v>3164</v>
      </c>
      <c r="C1738" s="226">
        <v>1</v>
      </c>
      <c r="D1738" s="247">
        <v>0.15</v>
      </c>
      <c r="E1738" s="225" t="s">
        <v>550</v>
      </c>
      <c r="F1738" s="485" t="s">
        <v>3047</v>
      </c>
      <c r="G1738" s="503" t="s">
        <v>3048</v>
      </c>
      <c r="H1738" s="9"/>
    </row>
    <row r="1739" spans="1:8" s="186" customFormat="1" ht="57.6">
      <c r="A1739" s="280">
        <v>1828</v>
      </c>
      <c r="B1739" s="246" t="s">
        <v>3165</v>
      </c>
      <c r="C1739" s="226">
        <v>1</v>
      </c>
      <c r="D1739" s="247">
        <v>0.06</v>
      </c>
      <c r="E1739" s="225" t="s">
        <v>550</v>
      </c>
      <c r="F1739" s="226"/>
      <c r="G1739" s="246" t="s">
        <v>3050</v>
      </c>
      <c r="H1739" s="9"/>
    </row>
    <row r="1740" spans="1:8" s="186" customFormat="1" ht="86.4">
      <c r="A1740" s="280">
        <v>1829</v>
      </c>
      <c r="B1740" s="246" t="s">
        <v>3166</v>
      </c>
      <c r="C1740" s="244" t="s">
        <v>3044</v>
      </c>
      <c r="D1740" s="245">
        <v>0.14099999999999999</v>
      </c>
      <c r="E1740" s="225" t="s">
        <v>550</v>
      </c>
      <c r="F1740" s="226" t="s">
        <v>150</v>
      </c>
      <c r="G1740" s="485" t="s">
        <v>3045</v>
      </c>
      <c r="H1740" s="9"/>
    </row>
    <row r="1741" spans="1:8" s="186" customFormat="1" ht="72">
      <c r="A1741" s="280">
        <v>1830</v>
      </c>
      <c r="B1741" s="246" t="s">
        <v>3167</v>
      </c>
      <c r="C1741" s="226">
        <v>1</v>
      </c>
      <c r="D1741" s="247">
        <v>0.15</v>
      </c>
      <c r="E1741" s="225" t="s">
        <v>550</v>
      </c>
      <c r="F1741" s="485" t="s">
        <v>3047</v>
      </c>
      <c r="G1741" s="503" t="s">
        <v>3048</v>
      </c>
      <c r="H1741" s="9"/>
    </row>
    <row r="1742" spans="1:8" s="186" customFormat="1" ht="57.6">
      <c r="A1742" s="280">
        <v>1831</v>
      </c>
      <c r="B1742" s="246" t="s">
        <v>3168</v>
      </c>
      <c r="C1742" s="226">
        <v>1</v>
      </c>
      <c r="D1742" s="247">
        <v>0.06</v>
      </c>
      <c r="E1742" s="225" t="s">
        <v>550</v>
      </c>
      <c r="F1742" s="226"/>
      <c r="G1742" s="246" t="s">
        <v>3050</v>
      </c>
      <c r="H1742" s="9"/>
    </row>
    <row r="1743" spans="1:8" s="186" customFormat="1" ht="43.2">
      <c r="A1743" s="280">
        <v>1832</v>
      </c>
      <c r="B1743" s="249" t="s">
        <v>3169</v>
      </c>
      <c r="C1743" s="244" t="s">
        <v>3044</v>
      </c>
      <c r="D1743" s="245">
        <v>0.14099999999999999</v>
      </c>
      <c r="E1743" s="225" t="s">
        <v>550</v>
      </c>
      <c r="F1743" s="226" t="s">
        <v>150</v>
      </c>
      <c r="G1743" s="485" t="s">
        <v>3045</v>
      </c>
      <c r="H1743" s="9"/>
    </row>
    <row r="1744" spans="1:8" s="186" customFormat="1" ht="72">
      <c r="A1744" s="280">
        <v>1833</v>
      </c>
      <c r="B1744" s="246" t="s">
        <v>3170</v>
      </c>
      <c r="C1744" s="226">
        <v>1</v>
      </c>
      <c r="D1744" s="247">
        <v>0.15</v>
      </c>
      <c r="E1744" s="225" t="s">
        <v>550</v>
      </c>
      <c r="F1744" s="485" t="s">
        <v>3047</v>
      </c>
      <c r="G1744" s="503" t="s">
        <v>3048</v>
      </c>
      <c r="H1744" s="9"/>
    </row>
    <row r="1745" spans="1:8" s="186" customFormat="1" ht="86.4">
      <c r="A1745" s="280">
        <v>1834</v>
      </c>
      <c r="B1745" s="509" t="s">
        <v>3171</v>
      </c>
      <c r="C1745" s="226">
        <v>1</v>
      </c>
      <c r="D1745" s="247">
        <v>0.06</v>
      </c>
      <c r="E1745" s="225" t="s">
        <v>550</v>
      </c>
      <c r="F1745" s="226"/>
      <c r="G1745" s="246" t="s">
        <v>3050</v>
      </c>
      <c r="H1745" s="9"/>
    </row>
    <row r="1746" spans="1:8" s="186" customFormat="1" ht="57.6">
      <c r="A1746" s="280">
        <v>1835</v>
      </c>
      <c r="B1746" s="246" t="s">
        <v>3172</v>
      </c>
      <c r="C1746" s="226">
        <v>1</v>
      </c>
      <c r="D1746" s="247">
        <v>0.15</v>
      </c>
      <c r="E1746" s="248" t="s">
        <v>550</v>
      </c>
      <c r="F1746" s="485" t="s">
        <v>3139</v>
      </c>
      <c r="G1746" s="492" t="s">
        <v>3127</v>
      </c>
      <c r="H1746" s="9"/>
    </row>
    <row r="1747" spans="1:8" s="186" customFormat="1" ht="72">
      <c r="A1747" s="280">
        <v>1836</v>
      </c>
      <c r="B1747" s="246" t="s">
        <v>3173</v>
      </c>
      <c r="C1747" s="226">
        <v>1</v>
      </c>
      <c r="D1747" s="247">
        <v>0.06</v>
      </c>
      <c r="E1747" s="248" t="s">
        <v>275</v>
      </c>
      <c r="F1747" s="226" t="s">
        <v>2075</v>
      </c>
      <c r="G1747" s="492" t="s">
        <v>3130</v>
      </c>
      <c r="H1747" s="9"/>
    </row>
    <row r="1748" spans="1:8" s="186" customFormat="1" ht="72">
      <c r="A1748" s="280">
        <v>1837</v>
      </c>
      <c r="B1748" s="246" t="s">
        <v>3174</v>
      </c>
      <c r="C1748" s="226">
        <v>1</v>
      </c>
      <c r="D1748" s="247">
        <v>0.15</v>
      </c>
      <c r="E1748" s="248" t="s">
        <v>550</v>
      </c>
      <c r="F1748" s="485" t="s">
        <v>3139</v>
      </c>
      <c r="G1748" s="492" t="s">
        <v>3127</v>
      </c>
      <c r="H1748" s="9"/>
    </row>
    <row r="1749" spans="1:8" s="186" customFormat="1" ht="57.6">
      <c r="A1749" s="280">
        <v>1838</v>
      </c>
      <c r="B1749" s="246" t="s">
        <v>3175</v>
      </c>
      <c r="C1749" s="226">
        <v>1</v>
      </c>
      <c r="D1749" s="247">
        <v>0.06</v>
      </c>
      <c r="E1749" s="248" t="s">
        <v>275</v>
      </c>
      <c r="F1749" s="226" t="s">
        <v>2075</v>
      </c>
      <c r="G1749" s="492" t="s">
        <v>3130</v>
      </c>
      <c r="H1749" s="9"/>
    </row>
    <row r="1750" spans="1:8" s="186" customFormat="1" ht="72">
      <c r="A1750" s="280">
        <v>1939</v>
      </c>
      <c r="B1750" s="246" t="s">
        <v>3176</v>
      </c>
      <c r="C1750" s="226">
        <v>1</v>
      </c>
      <c r="D1750" s="247">
        <v>0.2</v>
      </c>
      <c r="E1750" s="248" t="s">
        <v>550</v>
      </c>
      <c r="F1750" s="485" t="s">
        <v>3177</v>
      </c>
      <c r="G1750" s="492" t="s">
        <v>3104</v>
      </c>
      <c r="H1750" s="9"/>
    </row>
    <row r="1751" spans="1:8" s="186" customFormat="1" ht="72">
      <c r="A1751" s="280">
        <v>1840</v>
      </c>
      <c r="B1751" s="246" t="s">
        <v>3178</v>
      </c>
      <c r="C1751" s="226">
        <v>1</v>
      </c>
      <c r="D1751" s="247">
        <v>0.15</v>
      </c>
      <c r="E1751" s="248" t="s">
        <v>550</v>
      </c>
      <c r="F1751" s="485" t="s">
        <v>3139</v>
      </c>
      <c r="G1751" s="492" t="s">
        <v>3127</v>
      </c>
      <c r="H1751" s="9"/>
    </row>
    <row r="1752" spans="1:8" s="186" customFormat="1" ht="72">
      <c r="A1752" s="280">
        <v>1841</v>
      </c>
      <c r="B1752" s="246" t="s">
        <v>3179</v>
      </c>
      <c r="C1752" s="226">
        <v>1</v>
      </c>
      <c r="D1752" s="247">
        <v>0.06</v>
      </c>
      <c r="E1752" s="248" t="s">
        <v>275</v>
      </c>
      <c r="F1752" s="226" t="s">
        <v>2075</v>
      </c>
      <c r="G1752" s="492" t="s">
        <v>3130</v>
      </c>
      <c r="H1752" s="9"/>
    </row>
    <row r="1753" spans="1:8" s="186" customFormat="1" ht="72">
      <c r="A1753" s="280">
        <v>1842</v>
      </c>
      <c r="B1753" s="246" t="s">
        <v>3180</v>
      </c>
      <c r="C1753" s="226">
        <v>1</v>
      </c>
      <c r="D1753" s="247">
        <v>0.2</v>
      </c>
      <c r="E1753" s="248" t="s">
        <v>550</v>
      </c>
      <c r="F1753" s="485" t="s">
        <v>3177</v>
      </c>
      <c r="G1753" s="492" t="s">
        <v>3104</v>
      </c>
      <c r="H1753" s="9"/>
    </row>
    <row r="1754" spans="1:8" s="186" customFormat="1" ht="72">
      <c r="A1754" s="280">
        <v>1843</v>
      </c>
      <c r="B1754" s="246" t="s">
        <v>3181</v>
      </c>
      <c r="C1754" s="226">
        <v>1</v>
      </c>
      <c r="D1754" s="247">
        <v>0.09</v>
      </c>
      <c r="E1754" s="248" t="s">
        <v>550</v>
      </c>
      <c r="F1754" s="226" t="s">
        <v>3182</v>
      </c>
      <c r="G1754" s="249" t="s">
        <v>3183</v>
      </c>
      <c r="H1754" s="9"/>
    </row>
    <row r="1755" spans="1:8" s="186" customFormat="1" ht="72">
      <c r="A1755" s="280">
        <v>1844</v>
      </c>
      <c r="B1755" s="246" t="s">
        <v>3184</v>
      </c>
      <c r="C1755" s="226">
        <v>1</v>
      </c>
      <c r="D1755" s="247">
        <v>0.02</v>
      </c>
      <c r="E1755" s="248" t="s">
        <v>550</v>
      </c>
      <c r="F1755" s="226" t="s">
        <v>147</v>
      </c>
      <c r="G1755" s="492" t="s">
        <v>3185</v>
      </c>
      <c r="H1755" s="9"/>
    </row>
    <row r="1756" spans="1:8" s="186" customFormat="1" ht="57.6">
      <c r="A1756" s="280">
        <v>1845</v>
      </c>
      <c r="B1756" s="246" t="s">
        <v>3186</v>
      </c>
      <c r="C1756" s="226">
        <v>1</v>
      </c>
      <c r="D1756" s="247">
        <v>0.24</v>
      </c>
      <c r="E1756" s="248" t="s">
        <v>550</v>
      </c>
      <c r="F1756" s="226" t="s">
        <v>2709</v>
      </c>
      <c r="G1756" s="492" t="s">
        <v>3106</v>
      </c>
      <c r="H1756" s="9"/>
    </row>
    <row r="1757" spans="1:8" s="186" customFormat="1" ht="57.6">
      <c r="A1757" s="280">
        <v>1846</v>
      </c>
      <c r="B1757" s="246" t="s">
        <v>3187</v>
      </c>
      <c r="C1757" s="226">
        <v>1</v>
      </c>
      <c r="D1757" s="247">
        <v>0.13</v>
      </c>
      <c r="E1757" s="248" t="s">
        <v>550</v>
      </c>
      <c r="F1757" s="226" t="s">
        <v>2709</v>
      </c>
      <c r="G1757" s="492" t="s">
        <v>3188</v>
      </c>
      <c r="H1757" s="9"/>
    </row>
    <row r="1758" spans="1:8" s="186" customFormat="1" ht="57.6">
      <c r="A1758" s="280">
        <v>1847</v>
      </c>
      <c r="B1758" s="246" t="s">
        <v>3189</v>
      </c>
      <c r="C1758" s="226">
        <v>1</v>
      </c>
      <c r="D1758" s="247">
        <v>0.18</v>
      </c>
      <c r="E1758" s="248" t="s">
        <v>550</v>
      </c>
      <c r="F1758" s="226" t="s">
        <v>150</v>
      </c>
      <c r="G1758" s="492" t="s">
        <v>3190</v>
      </c>
      <c r="H1758" s="9"/>
    </row>
    <row r="1759" spans="1:8" s="186" customFormat="1" ht="57.6">
      <c r="A1759" s="280">
        <v>1848</v>
      </c>
      <c r="B1759" s="246" t="s">
        <v>3191</v>
      </c>
      <c r="C1759" s="226">
        <v>1</v>
      </c>
      <c r="D1759" s="247">
        <v>0.121</v>
      </c>
      <c r="E1759" s="248" t="s">
        <v>550</v>
      </c>
      <c r="F1759" s="226" t="s">
        <v>3192</v>
      </c>
      <c r="G1759" s="249" t="s">
        <v>3193</v>
      </c>
      <c r="H1759" s="9"/>
    </row>
    <row r="1760" spans="1:8" s="186" customFormat="1" ht="57.6">
      <c r="A1760" s="280">
        <v>1849</v>
      </c>
      <c r="B1760" s="246" t="s">
        <v>3194</v>
      </c>
      <c r="C1760" s="226">
        <v>1</v>
      </c>
      <c r="D1760" s="247">
        <v>0.12</v>
      </c>
      <c r="E1760" s="248" t="s">
        <v>550</v>
      </c>
      <c r="F1760" s="226" t="s">
        <v>3195</v>
      </c>
      <c r="G1760" s="510" t="s">
        <v>3185</v>
      </c>
      <c r="H1760" s="9"/>
    </row>
    <row r="1761" spans="1:8" s="186" customFormat="1" ht="57.6">
      <c r="A1761" s="280">
        <v>1850</v>
      </c>
      <c r="B1761" s="246" t="s">
        <v>3196</v>
      </c>
      <c r="C1761" s="226">
        <v>1</v>
      </c>
      <c r="D1761" s="247">
        <v>0.04</v>
      </c>
      <c r="E1761" s="248" t="s">
        <v>1109</v>
      </c>
      <c r="F1761" s="485" t="s">
        <v>3077</v>
      </c>
      <c r="G1761" s="492" t="s">
        <v>3197</v>
      </c>
      <c r="H1761" s="9"/>
    </row>
    <row r="1762" spans="1:8" s="186" customFormat="1" ht="57.6">
      <c r="A1762" s="280">
        <v>1851</v>
      </c>
      <c r="B1762" s="246" t="s">
        <v>3198</v>
      </c>
      <c r="C1762" s="226">
        <v>1</v>
      </c>
      <c r="D1762" s="247">
        <v>0.16</v>
      </c>
      <c r="E1762" s="248" t="s">
        <v>550</v>
      </c>
      <c r="F1762" s="226" t="s">
        <v>3199</v>
      </c>
      <c r="G1762" s="492" t="s">
        <v>3190</v>
      </c>
      <c r="H1762" s="9"/>
    </row>
    <row r="1763" spans="1:8" s="186" customFormat="1" ht="57.6">
      <c r="A1763" s="280">
        <v>1852</v>
      </c>
      <c r="B1763" s="246" t="s">
        <v>3200</v>
      </c>
      <c r="C1763" s="226">
        <v>1</v>
      </c>
      <c r="D1763" s="247">
        <v>7.0000000000000007E-2</v>
      </c>
      <c r="E1763" s="248" t="s">
        <v>550</v>
      </c>
      <c r="F1763" s="485" t="s">
        <v>3064</v>
      </c>
      <c r="G1763" s="492" t="s">
        <v>3201</v>
      </c>
      <c r="H1763" s="9"/>
    </row>
    <row r="1764" spans="1:8" s="186" customFormat="1" ht="57.6">
      <c r="A1764" s="280">
        <v>1853</v>
      </c>
      <c r="B1764" s="246" t="s">
        <v>3202</v>
      </c>
      <c r="C1764" s="226">
        <v>1</v>
      </c>
      <c r="D1764" s="247">
        <v>0.11</v>
      </c>
      <c r="E1764" s="248" t="s">
        <v>550</v>
      </c>
      <c r="F1764" s="226" t="s">
        <v>2709</v>
      </c>
      <c r="G1764" s="492" t="s">
        <v>3203</v>
      </c>
      <c r="H1764" s="9"/>
    </row>
    <row r="1765" spans="1:8" s="186" customFormat="1" ht="57.6">
      <c r="A1765" s="280">
        <v>1854</v>
      </c>
      <c r="B1765" s="246" t="s">
        <v>3204</v>
      </c>
      <c r="C1765" s="226">
        <v>1</v>
      </c>
      <c r="D1765" s="247">
        <v>0.1</v>
      </c>
      <c r="E1765" s="248" t="s">
        <v>1109</v>
      </c>
      <c r="F1765" s="226" t="s">
        <v>3205</v>
      </c>
      <c r="G1765" s="492" t="s">
        <v>3197</v>
      </c>
      <c r="H1765" s="9"/>
    </row>
    <row r="1766" spans="1:8" s="186" customFormat="1" ht="43.2">
      <c r="A1766" s="280">
        <v>1855</v>
      </c>
      <c r="B1766" s="249" t="s">
        <v>3206</v>
      </c>
      <c r="C1766" s="226">
        <v>1</v>
      </c>
      <c r="D1766" s="247">
        <v>0.2</v>
      </c>
      <c r="E1766" s="248" t="s">
        <v>550</v>
      </c>
      <c r="F1766" s="485" t="s">
        <v>3207</v>
      </c>
      <c r="G1766" s="492" t="s">
        <v>3208</v>
      </c>
      <c r="H1766" s="9"/>
    </row>
    <row r="1767" spans="1:8" s="186" customFormat="1" ht="43.2">
      <c r="A1767" s="280">
        <v>1856</v>
      </c>
      <c r="B1767" s="246" t="s">
        <v>3209</v>
      </c>
      <c r="C1767" s="226">
        <v>1</v>
      </c>
      <c r="D1767" s="247">
        <v>0.08</v>
      </c>
      <c r="E1767" s="248" t="s">
        <v>550</v>
      </c>
      <c r="F1767" s="485" t="s">
        <v>3210</v>
      </c>
      <c r="G1767" s="492" t="s">
        <v>3197</v>
      </c>
      <c r="H1767" s="9"/>
    </row>
    <row r="1768" spans="1:8" s="186" customFormat="1" ht="43.2">
      <c r="A1768" s="280">
        <v>1857</v>
      </c>
      <c r="B1768" s="249" t="s">
        <v>3211</v>
      </c>
      <c r="C1768" s="226">
        <v>1</v>
      </c>
      <c r="D1768" s="247">
        <v>0.11</v>
      </c>
      <c r="E1768" s="248" t="s">
        <v>550</v>
      </c>
      <c r="F1768" s="485" t="s">
        <v>3113</v>
      </c>
      <c r="G1768" s="492" t="s">
        <v>3212</v>
      </c>
      <c r="H1768" s="9"/>
    </row>
    <row r="1769" spans="1:8" s="186" customFormat="1" ht="60">
      <c r="A1769" s="280">
        <v>1858</v>
      </c>
      <c r="B1769" s="251" t="s">
        <v>3213</v>
      </c>
      <c r="C1769" s="252">
        <v>1</v>
      </c>
      <c r="D1769" s="253">
        <v>45</v>
      </c>
      <c r="E1769" s="251" t="s">
        <v>3214</v>
      </c>
      <c r="F1769" s="251" t="s">
        <v>3215</v>
      </c>
      <c r="G1769" s="251" t="s">
        <v>3216</v>
      </c>
      <c r="H1769" s="9"/>
    </row>
    <row r="1770" spans="1:8" s="186" customFormat="1" ht="60">
      <c r="A1770" s="280">
        <v>1859</v>
      </c>
      <c r="B1770" s="511" t="s">
        <v>3320</v>
      </c>
      <c r="C1770" s="252">
        <v>1</v>
      </c>
      <c r="D1770" s="253">
        <v>40</v>
      </c>
      <c r="E1770" s="251" t="s">
        <v>3214</v>
      </c>
      <c r="F1770" s="251" t="s">
        <v>2075</v>
      </c>
      <c r="G1770" s="251" t="s">
        <v>3321</v>
      </c>
      <c r="H1770" s="9"/>
    </row>
    <row r="1771" spans="1:8" s="186" customFormat="1" ht="60">
      <c r="A1771" s="280">
        <v>1860</v>
      </c>
      <c r="B1771" s="251" t="s">
        <v>3322</v>
      </c>
      <c r="C1771" s="252">
        <v>1</v>
      </c>
      <c r="D1771" s="253">
        <v>99</v>
      </c>
      <c r="E1771" s="251" t="s">
        <v>3323</v>
      </c>
      <c r="F1771" s="251" t="s">
        <v>2596</v>
      </c>
      <c r="G1771" s="251" t="s">
        <v>3216</v>
      </c>
      <c r="H1771" s="9"/>
    </row>
    <row r="1772" spans="1:8" s="186" customFormat="1" ht="30">
      <c r="A1772" s="280">
        <v>1861</v>
      </c>
      <c r="B1772" s="251" t="s">
        <v>3324</v>
      </c>
      <c r="C1772" s="252">
        <v>1</v>
      </c>
      <c r="D1772" s="253">
        <v>15</v>
      </c>
      <c r="E1772" s="251" t="s">
        <v>3214</v>
      </c>
      <c r="F1772" s="251" t="s">
        <v>227</v>
      </c>
      <c r="G1772" s="251" t="s">
        <v>3325</v>
      </c>
      <c r="H1772" s="9"/>
    </row>
    <row r="1773" spans="1:8" s="186" customFormat="1" ht="30">
      <c r="A1773" s="280">
        <v>1862</v>
      </c>
      <c r="B1773" s="251" t="s">
        <v>3326</v>
      </c>
      <c r="C1773" s="252">
        <v>2</v>
      </c>
      <c r="D1773" s="253">
        <v>500</v>
      </c>
      <c r="E1773" s="251" t="s">
        <v>3214</v>
      </c>
      <c r="F1773" s="251" t="s">
        <v>3327</v>
      </c>
      <c r="G1773" s="251" t="s">
        <v>3328</v>
      </c>
      <c r="H1773" s="9"/>
    </row>
    <row r="1774" spans="1:8" s="186" customFormat="1" ht="60">
      <c r="A1774" s="280">
        <v>1863</v>
      </c>
      <c r="B1774" s="251" t="s">
        <v>3329</v>
      </c>
      <c r="C1774" s="252">
        <v>1</v>
      </c>
      <c r="D1774" s="253">
        <v>30</v>
      </c>
      <c r="E1774" s="251" t="s">
        <v>3214</v>
      </c>
      <c r="F1774" s="251" t="s">
        <v>2075</v>
      </c>
      <c r="G1774" s="251" t="s">
        <v>3321</v>
      </c>
      <c r="H1774" s="9"/>
    </row>
    <row r="1775" spans="1:8" s="186" customFormat="1" ht="60">
      <c r="A1775" s="280">
        <v>1864</v>
      </c>
      <c r="B1775" s="251" t="s">
        <v>3330</v>
      </c>
      <c r="C1775" s="252">
        <v>6</v>
      </c>
      <c r="D1775" s="253">
        <v>200</v>
      </c>
      <c r="E1775" s="251" t="s">
        <v>3214</v>
      </c>
      <c r="F1775" s="251" t="s">
        <v>3331</v>
      </c>
      <c r="G1775" s="251" t="s">
        <v>3332</v>
      </c>
      <c r="H1775" s="9"/>
    </row>
    <row r="1776" spans="1:8" s="186" customFormat="1" ht="45">
      <c r="A1776" s="280">
        <v>1865</v>
      </c>
      <c r="B1776" s="251" t="s">
        <v>3333</v>
      </c>
      <c r="C1776" s="252">
        <v>1</v>
      </c>
      <c r="D1776" s="253">
        <v>90</v>
      </c>
      <c r="E1776" s="251" t="s">
        <v>3323</v>
      </c>
      <c r="F1776" s="251" t="s">
        <v>691</v>
      </c>
      <c r="G1776" s="251" t="s">
        <v>3334</v>
      </c>
      <c r="H1776" s="9"/>
    </row>
    <row r="1777" spans="1:8" s="186" customFormat="1" ht="45">
      <c r="A1777" s="280">
        <v>1866</v>
      </c>
      <c r="B1777" s="251" t="s">
        <v>3335</v>
      </c>
      <c r="C1777" s="252">
        <v>1</v>
      </c>
      <c r="D1777" s="253">
        <v>105</v>
      </c>
      <c r="E1777" s="251" t="s">
        <v>550</v>
      </c>
      <c r="F1777" s="251" t="s">
        <v>158</v>
      </c>
      <c r="G1777" s="251" t="s">
        <v>3336</v>
      </c>
      <c r="H1777" s="9"/>
    </row>
    <row r="1778" spans="1:8" s="186" customFormat="1" ht="45">
      <c r="A1778" s="280">
        <v>1867</v>
      </c>
      <c r="B1778" s="251" t="s">
        <v>3337</v>
      </c>
      <c r="C1778" s="252">
        <v>1</v>
      </c>
      <c r="D1778" s="253">
        <v>39</v>
      </c>
      <c r="E1778" s="251" t="s">
        <v>550</v>
      </c>
      <c r="F1778" s="251" t="s">
        <v>147</v>
      </c>
      <c r="G1778" s="251" t="s">
        <v>3334</v>
      </c>
      <c r="H1778" s="9"/>
    </row>
    <row r="1779" spans="1:8" s="186" customFormat="1" ht="45">
      <c r="A1779" s="280">
        <v>1868</v>
      </c>
      <c r="B1779" s="251" t="s">
        <v>3338</v>
      </c>
      <c r="C1779" s="252">
        <v>1</v>
      </c>
      <c r="D1779" s="253">
        <v>12</v>
      </c>
      <c r="E1779" s="251" t="s">
        <v>550</v>
      </c>
      <c r="F1779" s="251" t="s">
        <v>3339</v>
      </c>
      <c r="G1779" s="251" t="s">
        <v>3334</v>
      </c>
      <c r="H1779" s="9"/>
    </row>
    <row r="1780" spans="1:8" s="186" customFormat="1" ht="45">
      <c r="A1780" s="280">
        <v>1869</v>
      </c>
      <c r="B1780" s="251" t="s">
        <v>3340</v>
      </c>
      <c r="C1780" s="252">
        <v>1</v>
      </c>
      <c r="D1780" s="253">
        <v>15</v>
      </c>
      <c r="E1780" s="251" t="s">
        <v>550</v>
      </c>
      <c r="F1780" s="251" t="s">
        <v>147</v>
      </c>
      <c r="G1780" s="251" t="s">
        <v>3334</v>
      </c>
      <c r="H1780" s="9"/>
    </row>
    <row r="1781" spans="1:8" s="186" customFormat="1" ht="60">
      <c r="A1781" s="280">
        <v>1870</v>
      </c>
      <c r="B1781" s="251" t="s">
        <v>3341</v>
      </c>
      <c r="C1781" s="252">
        <v>1</v>
      </c>
      <c r="D1781" s="253">
        <v>33</v>
      </c>
      <c r="E1781" s="251" t="s">
        <v>550</v>
      </c>
      <c r="F1781" s="251" t="s">
        <v>147</v>
      </c>
      <c r="G1781" s="251" t="s">
        <v>3334</v>
      </c>
      <c r="H1781" s="9"/>
    </row>
    <row r="1782" spans="1:8" s="186" customFormat="1" ht="45">
      <c r="A1782" s="280">
        <v>1871</v>
      </c>
      <c r="B1782" s="251" t="s">
        <v>3342</v>
      </c>
      <c r="C1782" s="252">
        <v>1</v>
      </c>
      <c r="D1782" s="253">
        <v>45</v>
      </c>
      <c r="E1782" s="253">
        <v>16</v>
      </c>
      <c r="F1782" s="251" t="s">
        <v>158</v>
      </c>
      <c r="G1782" s="251" t="s">
        <v>3336</v>
      </c>
      <c r="H1782" s="9"/>
    </row>
    <row r="1783" spans="1:8" s="186" customFormat="1" ht="45">
      <c r="A1783" s="280">
        <v>1872</v>
      </c>
      <c r="B1783" s="251" t="s">
        <v>3343</v>
      </c>
      <c r="C1783" s="252">
        <v>1</v>
      </c>
      <c r="D1783" s="253">
        <v>40</v>
      </c>
      <c r="E1783" s="251" t="s">
        <v>550</v>
      </c>
      <c r="F1783" s="251" t="s">
        <v>147</v>
      </c>
      <c r="G1783" s="251" t="s">
        <v>3334</v>
      </c>
      <c r="H1783" s="9"/>
    </row>
    <row r="1784" spans="1:8" s="186" customFormat="1" ht="60">
      <c r="A1784" s="280">
        <v>1873</v>
      </c>
      <c r="B1784" s="251" t="s">
        <v>3322</v>
      </c>
      <c r="C1784" s="252">
        <v>1</v>
      </c>
      <c r="D1784" s="251" t="s">
        <v>3344</v>
      </c>
      <c r="E1784" s="251" t="s">
        <v>3345</v>
      </c>
      <c r="F1784" s="251" t="s">
        <v>3346</v>
      </c>
      <c r="G1784" s="251" t="s">
        <v>3347</v>
      </c>
      <c r="H1784" s="9"/>
    </row>
    <row r="1785" spans="1:8" s="186" customFormat="1" ht="45">
      <c r="A1785" s="280">
        <v>1874</v>
      </c>
      <c r="B1785" s="251" t="s">
        <v>3348</v>
      </c>
      <c r="C1785" s="252">
        <v>1</v>
      </c>
      <c r="D1785" s="253">
        <v>15</v>
      </c>
      <c r="E1785" s="251" t="s">
        <v>550</v>
      </c>
      <c r="F1785" s="251" t="s">
        <v>147</v>
      </c>
      <c r="G1785" s="251" t="s">
        <v>3334</v>
      </c>
      <c r="H1785" s="9"/>
    </row>
    <row r="1786" spans="1:8" s="186" customFormat="1" ht="45">
      <c r="A1786" s="280">
        <v>1875</v>
      </c>
      <c r="B1786" s="251" t="s">
        <v>3349</v>
      </c>
      <c r="C1786" s="252">
        <v>1</v>
      </c>
      <c r="D1786" s="253">
        <v>500</v>
      </c>
      <c r="E1786" s="251" t="s">
        <v>747</v>
      </c>
      <c r="F1786" s="251" t="s">
        <v>3350</v>
      </c>
      <c r="G1786" s="251" t="s">
        <v>3351</v>
      </c>
      <c r="H1786" s="9"/>
    </row>
    <row r="1787" spans="1:8" s="186" customFormat="1" ht="45">
      <c r="A1787" s="280">
        <v>1876</v>
      </c>
      <c r="B1787" s="251" t="s">
        <v>3352</v>
      </c>
      <c r="C1787" s="201"/>
      <c r="D1787" s="253">
        <v>32</v>
      </c>
      <c r="E1787" s="251" t="s">
        <v>550</v>
      </c>
      <c r="F1787" s="251" t="s">
        <v>3353</v>
      </c>
      <c r="G1787" s="251" t="s">
        <v>3354</v>
      </c>
      <c r="H1787" s="9"/>
    </row>
    <row r="1788" spans="1:8" s="186" customFormat="1" ht="30">
      <c r="A1788" s="280">
        <v>1877</v>
      </c>
      <c r="B1788" s="251" t="s">
        <v>3355</v>
      </c>
      <c r="C1788" s="252">
        <v>1</v>
      </c>
      <c r="D1788" s="253">
        <v>15</v>
      </c>
      <c r="E1788" s="251" t="s">
        <v>747</v>
      </c>
      <c r="F1788" s="251" t="s">
        <v>3356</v>
      </c>
      <c r="G1788" s="251" t="s">
        <v>3357</v>
      </c>
      <c r="H1788" s="9"/>
    </row>
    <row r="1789" spans="1:8" s="186" customFormat="1" ht="30">
      <c r="A1789" s="280">
        <v>1878</v>
      </c>
      <c r="B1789" s="251" t="s">
        <v>3358</v>
      </c>
      <c r="C1789" s="252">
        <v>1</v>
      </c>
      <c r="D1789" s="253">
        <v>20</v>
      </c>
      <c r="E1789" s="251" t="s">
        <v>1109</v>
      </c>
      <c r="F1789" s="251" t="s">
        <v>3359</v>
      </c>
      <c r="G1789" s="251" t="s">
        <v>3360</v>
      </c>
      <c r="H1789" s="9"/>
    </row>
    <row r="1790" spans="1:8" s="186" customFormat="1" ht="45">
      <c r="A1790" s="280">
        <v>1879</v>
      </c>
      <c r="B1790" s="251" t="s">
        <v>3361</v>
      </c>
      <c r="C1790" s="252">
        <v>1</v>
      </c>
      <c r="D1790" s="253">
        <v>28</v>
      </c>
      <c r="E1790" s="251" t="s">
        <v>550</v>
      </c>
      <c r="F1790" s="251" t="s">
        <v>3362</v>
      </c>
      <c r="G1790" s="251" t="s">
        <v>3363</v>
      </c>
      <c r="H1790" s="9"/>
    </row>
    <row r="1791" spans="1:8" s="186" customFormat="1" ht="45">
      <c r="A1791" s="280">
        <v>1880</v>
      </c>
      <c r="B1791" s="251" t="s">
        <v>3364</v>
      </c>
      <c r="C1791" s="252">
        <v>1</v>
      </c>
      <c r="D1791" s="253">
        <v>32</v>
      </c>
      <c r="E1791" s="251" t="s">
        <v>3365</v>
      </c>
      <c r="F1791" s="251" t="s">
        <v>147</v>
      </c>
      <c r="G1791" s="251" t="s">
        <v>3334</v>
      </c>
      <c r="H1791" s="9"/>
    </row>
    <row r="1792" spans="1:8" s="186" customFormat="1" ht="45">
      <c r="A1792" s="280">
        <v>1881</v>
      </c>
      <c r="B1792" s="251" t="s">
        <v>3366</v>
      </c>
      <c r="C1792" s="252">
        <v>1</v>
      </c>
      <c r="D1792" s="253">
        <v>18</v>
      </c>
      <c r="E1792" s="251" t="s">
        <v>747</v>
      </c>
      <c r="F1792" s="251" t="s">
        <v>3367</v>
      </c>
      <c r="G1792" s="251" t="s">
        <v>3368</v>
      </c>
      <c r="H1792" s="9"/>
    </row>
    <row r="1793" spans="1:8" s="186" customFormat="1" ht="30">
      <c r="A1793" s="280">
        <v>1882</v>
      </c>
      <c r="B1793" s="251" t="s">
        <v>3369</v>
      </c>
      <c r="C1793" s="252">
        <v>1</v>
      </c>
      <c r="D1793" s="253">
        <v>10</v>
      </c>
      <c r="E1793" s="251" t="s">
        <v>3365</v>
      </c>
      <c r="F1793" s="251" t="s">
        <v>3359</v>
      </c>
      <c r="G1793" s="251" t="s">
        <v>3360</v>
      </c>
      <c r="H1793" s="9"/>
    </row>
    <row r="1794" spans="1:8" s="186" customFormat="1" ht="45">
      <c r="A1794" s="280">
        <v>1883</v>
      </c>
      <c r="B1794" s="251" t="s">
        <v>3370</v>
      </c>
      <c r="C1794" s="252">
        <v>1</v>
      </c>
      <c r="D1794" s="253">
        <v>15</v>
      </c>
      <c r="E1794" s="251" t="s">
        <v>3365</v>
      </c>
      <c r="F1794" s="251" t="s">
        <v>3371</v>
      </c>
      <c r="G1794" s="251" t="s">
        <v>3372</v>
      </c>
      <c r="H1794" s="9"/>
    </row>
    <row r="1795" spans="1:8" s="186" customFormat="1" ht="45">
      <c r="A1795" s="280">
        <v>1884</v>
      </c>
      <c r="B1795" s="251" t="s">
        <v>3373</v>
      </c>
      <c r="C1795" s="252">
        <v>1</v>
      </c>
      <c r="D1795" s="253">
        <v>15</v>
      </c>
      <c r="E1795" s="251"/>
      <c r="F1795" s="251" t="s">
        <v>3359</v>
      </c>
      <c r="G1795" s="251" t="s">
        <v>3360</v>
      </c>
      <c r="H1795" s="9"/>
    </row>
    <row r="1796" spans="1:8" s="186" customFormat="1" ht="45">
      <c r="A1796" s="280">
        <v>1885</v>
      </c>
      <c r="B1796" s="251" t="s">
        <v>3374</v>
      </c>
      <c r="C1796" s="252">
        <v>1</v>
      </c>
      <c r="D1796" s="253">
        <v>15</v>
      </c>
      <c r="E1796" s="251" t="s">
        <v>1109</v>
      </c>
      <c r="F1796" s="251" t="s">
        <v>3375</v>
      </c>
      <c r="G1796" s="251" t="s">
        <v>3376</v>
      </c>
      <c r="H1796" s="9"/>
    </row>
    <row r="1797" spans="1:8" s="186" customFormat="1" ht="45">
      <c r="A1797" s="280">
        <v>1886</v>
      </c>
      <c r="B1797" s="251" t="s">
        <v>3377</v>
      </c>
      <c r="C1797" s="252">
        <v>1</v>
      </c>
      <c r="D1797" s="253">
        <v>270</v>
      </c>
      <c r="E1797" s="251" t="s">
        <v>550</v>
      </c>
      <c r="F1797" s="251" t="s">
        <v>147</v>
      </c>
      <c r="G1797" s="251" t="s">
        <v>3334</v>
      </c>
      <c r="H1797" s="9"/>
    </row>
    <row r="1798" spans="1:8" s="186" customFormat="1" ht="45">
      <c r="A1798" s="280">
        <v>1887</v>
      </c>
      <c r="B1798" s="251" t="s">
        <v>3378</v>
      </c>
      <c r="C1798" s="252">
        <v>1</v>
      </c>
      <c r="D1798" s="253">
        <v>28</v>
      </c>
      <c r="E1798" s="251" t="s">
        <v>550</v>
      </c>
      <c r="F1798" s="251" t="s">
        <v>147</v>
      </c>
      <c r="G1798" s="251" t="s">
        <v>3334</v>
      </c>
      <c r="H1798" s="9"/>
    </row>
    <row r="1799" spans="1:8" s="186" customFormat="1" ht="45">
      <c r="A1799" s="280">
        <v>1888</v>
      </c>
      <c r="B1799" s="251" t="s">
        <v>3377</v>
      </c>
      <c r="C1799" s="252">
        <v>1</v>
      </c>
      <c r="D1799" s="253">
        <v>32</v>
      </c>
      <c r="E1799" s="251" t="s">
        <v>1109</v>
      </c>
      <c r="F1799" s="251" t="s">
        <v>147</v>
      </c>
      <c r="G1799" s="251" t="s">
        <v>3334</v>
      </c>
      <c r="H1799" s="9"/>
    </row>
    <row r="1800" spans="1:8" s="186" customFormat="1" ht="45">
      <c r="A1800" s="280">
        <v>1889</v>
      </c>
      <c r="B1800" s="251" t="s">
        <v>3379</v>
      </c>
      <c r="C1800" s="252">
        <v>1</v>
      </c>
      <c r="D1800" s="253">
        <v>30</v>
      </c>
      <c r="E1800" s="251" t="s">
        <v>3380</v>
      </c>
      <c r="F1800" s="251" t="s">
        <v>3381</v>
      </c>
      <c r="G1800" s="251" t="s">
        <v>3382</v>
      </c>
      <c r="H1800" s="9"/>
    </row>
    <row r="1801" spans="1:8" s="186" customFormat="1" ht="45">
      <c r="A1801" s="280">
        <v>1890</v>
      </c>
      <c r="B1801" s="251" t="s">
        <v>3383</v>
      </c>
      <c r="C1801" s="252">
        <v>1</v>
      </c>
      <c r="D1801" s="264">
        <v>1.5</v>
      </c>
      <c r="E1801" s="251" t="s">
        <v>550</v>
      </c>
      <c r="F1801" s="251" t="s">
        <v>3384</v>
      </c>
      <c r="G1801" s="251" t="s">
        <v>3385</v>
      </c>
      <c r="H1801" s="9"/>
    </row>
    <row r="1802" spans="1:8" s="186" customFormat="1" ht="45">
      <c r="A1802" s="280">
        <v>1891</v>
      </c>
      <c r="B1802" s="251" t="s">
        <v>3386</v>
      </c>
      <c r="C1802" s="252">
        <v>1</v>
      </c>
      <c r="D1802" s="251" t="s">
        <v>3344</v>
      </c>
      <c r="E1802" s="251" t="s">
        <v>550</v>
      </c>
      <c r="F1802" s="251" t="s">
        <v>3384</v>
      </c>
      <c r="G1802" s="251" t="s">
        <v>3385</v>
      </c>
      <c r="H1802" s="9"/>
    </row>
    <row r="1803" spans="1:8" s="186" customFormat="1" ht="45">
      <c r="A1803" s="280">
        <v>1892</v>
      </c>
      <c r="B1803" s="251" t="s">
        <v>3387</v>
      </c>
      <c r="C1803" s="252">
        <v>1</v>
      </c>
      <c r="D1803" s="253">
        <v>4</v>
      </c>
      <c r="E1803" s="251" t="s">
        <v>3388</v>
      </c>
      <c r="F1803" s="251" t="s">
        <v>3388</v>
      </c>
      <c r="G1803" s="251" t="s">
        <v>3389</v>
      </c>
      <c r="H1803" s="9"/>
    </row>
    <row r="1804" spans="1:8" s="186" customFormat="1" ht="30">
      <c r="A1804" s="280">
        <v>1893</v>
      </c>
      <c r="B1804" s="251" t="s">
        <v>3390</v>
      </c>
      <c r="C1804" s="252">
        <v>1</v>
      </c>
      <c r="D1804" s="253">
        <v>45</v>
      </c>
      <c r="E1804" s="251" t="s">
        <v>550</v>
      </c>
      <c r="F1804" s="251" t="s">
        <v>3391</v>
      </c>
      <c r="G1804" s="251" t="s">
        <v>3392</v>
      </c>
      <c r="H1804" s="9"/>
    </row>
    <row r="1805" spans="1:8" s="186" customFormat="1" ht="30">
      <c r="A1805" s="280">
        <v>1894</v>
      </c>
      <c r="B1805" s="251" t="s">
        <v>3393</v>
      </c>
      <c r="C1805" s="252">
        <v>1</v>
      </c>
      <c r="D1805" s="253">
        <v>45</v>
      </c>
      <c r="E1805" s="251" t="s">
        <v>550</v>
      </c>
      <c r="F1805" s="251" t="s">
        <v>147</v>
      </c>
      <c r="G1805" s="251" t="s">
        <v>3334</v>
      </c>
      <c r="H1805" s="9"/>
    </row>
    <row r="1806" spans="1:8" s="186" customFormat="1" ht="45">
      <c r="A1806" s="280">
        <v>1895</v>
      </c>
      <c r="B1806" s="251" t="s">
        <v>3394</v>
      </c>
      <c r="C1806" s="252">
        <v>1</v>
      </c>
      <c r="D1806" s="253">
        <v>15</v>
      </c>
      <c r="E1806" s="251" t="s">
        <v>550</v>
      </c>
      <c r="F1806" s="251" t="s">
        <v>147</v>
      </c>
      <c r="G1806" s="251" t="s">
        <v>3334</v>
      </c>
      <c r="H1806" s="9"/>
    </row>
    <row r="1807" spans="1:8" s="186" customFormat="1" ht="45">
      <c r="A1807" s="280">
        <v>1896</v>
      </c>
      <c r="B1807" s="251" t="s">
        <v>3395</v>
      </c>
      <c r="C1807" s="252">
        <v>1</v>
      </c>
      <c r="D1807" s="253">
        <v>5</v>
      </c>
      <c r="E1807" s="251" t="s">
        <v>550</v>
      </c>
      <c r="F1807" s="251" t="s">
        <v>147</v>
      </c>
      <c r="G1807" s="251" t="s">
        <v>3334</v>
      </c>
      <c r="H1807" s="9"/>
    </row>
    <row r="1808" spans="1:8" s="186" customFormat="1" ht="45">
      <c r="A1808" s="280">
        <v>1897</v>
      </c>
      <c r="B1808" s="251" t="s">
        <v>3396</v>
      </c>
      <c r="C1808" s="252">
        <v>1</v>
      </c>
      <c r="D1808" s="253">
        <v>100</v>
      </c>
      <c r="E1808" s="251" t="s">
        <v>550</v>
      </c>
      <c r="F1808" s="251" t="s">
        <v>3397</v>
      </c>
      <c r="G1808" s="251" t="s">
        <v>3398</v>
      </c>
      <c r="H1808" s="9"/>
    </row>
    <row r="1809" spans="1:8" s="186" customFormat="1" ht="45">
      <c r="A1809" s="280">
        <v>1898</v>
      </c>
      <c r="B1809" s="251" t="s">
        <v>3399</v>
      </c>
      <c r="C1809" s="252">
        <v>1</v>
      </c>
      <c r="D1809" s="253">
        <v>22</v>
      </c>
      <c r="E1809" s="251" t="s">
        <v>550</v>
      </c>
      <c r="F1809" s="251" t="s">
        <v>3400</v>
      </c>
      <c r="G1809" s="251" t="s">
        <v>3401</v>
      </c>
      <c r="H1809" s="9"/>
    </row>
    <row r="1810" spans="1:8" s="186" customFormat="1" ht="30">
      <c r="A1810" s="280">
        <v>1899</v>
      </c>
      <c r="B1810" s="251" t="s">
        <v>3206</v>
      </c>
      <c r="C1810" s="252">
        <v>1</v>
      </c>
      <c r="D1810" s="253">
        <v>20</v>
      </c>
      <c r="E1810" s="251" t="s">
        <v>550</v>
      </c>
      <c r="F1810" s="251" t="s">
        <v>147</v>
      </c>
      <c r="G1810" s="251" t="s">
        <v>3334</v>
      </c>
      <c r="H1810" s="9"/>
    </row>
    <row r="1811" spans="1:8" s="186" customFormat="1" ht="28.8">
      <c r="A1811" s="280">
        <v>1900</v>
      </c>
      <c r="B1811" s="492" t="s">
        <v>3402</v>
      </c>
      <c r="C1811" s="265">
        <v>6</v>
      </c>
      <c r="D1811" s="42">
        <v>1.5</v>
      </c>
      <c r="E1811" s="492" t="s">
        <v>3403</v>
      </c>
      <c r="F1811" s="492" t="s">
        <v>3404</v>
      </c>
      <c r="G1811" s="492" t="s">
        <v>3405</v>
      </c>
      <c r="H1811" s="9"/>
    </row>
    <row r="1812" spans="1:8" s="186" customFormat="1" ht="28.8">
      <c r="A1812" s="280">
        <v>1901</v>
      </c>
      <c r="B1812" s="492" t="s">
        <v>3406</v>
      </c>
      <c r="C1812" s="265">
        <v>2</v>
      </c>
      <c r="D1812" s="40">
        <v>0.03</v>
      </c>
      <c r="E1812" s="492" t="s">
        <v>858</v>
      </c>
      <c r="F1812" s="492" t="s">
        <v>3407</v>
      </c>
      <c r="G1812" s="492" t="s">
        <v>3408</v>
      </c>
      <c r="H1812" s="9"/>
    </row>
    <row r="1813" spans="1:8" s="186" customFormat="1" ht="28.8">
      <c r="A1813" s="280">
        <v>1902</v>
      </c>
      <c r="B1813" s="492" t="s">
        <v>3409</v>
      </c>
      <c r="C1813" s="265">
        <v>1</v>
      </c>
      <c r="D1813" s="40">
        <v>0.09</v>
      </c>
      <c r="E1813" s="492" t="s">
        <v>858</v>
      </c>
      <c r="F1813" s="492" t="s">
        <v>3407</v>
      </c>
      <c r="G1813" s="492" t="s">
        <v>3408</v>
      </c>
      <c r="H1813" s="9"/>
    </row>
    <row r="1814" spans="1:8" s="186" customFormat="1" ht="28.8">
      <c r="A1814" s="280">
        <v>1903</v>
      </c>
      <c r="B1814" s="492" t="s">
        <v>3410</v>
      </c>
      <c r="C1814" s="265">
        <v>1</v>
      </c>
      <c r="D1814" s="40">
        <v>0.1</v>
      </c>
      <c r="E1814" s="492" t="s">
        <v>3403</v>
      </c>
      <c r="F1814" s="492" t="s">
        <v>3411</v>
      </c>
      <c r="G1814" s="492" t="s">
        <v>3405</v>
      </c>
      <c r="H1814" s="9"/>
    </row>
    <row r="1815" spans="1:8" s="186" customFormat="1" ht="43.2">
      <c r="A1815" s="280">
        <v>1904</v>
      </c>
      <c r="B1815" s="492" t="s">
        <v>3412</v>
      </c>
      <c r="C1815" s="265">
        <v>4</v>
      </c>
      <c r="D1815" s="40">
        <v>0.89</v>
      </c>
      <c r="E1815" s="492" t="s">
        <v>3413</v>
      </c>
      <c r="F1815" s="492" t="s">
        <v>3414</v>
      </c>
      <c r="G1815" s="492" t="s">
        <v>3408</v>
      </c>
      <c r="H1815" s="9"/>
    </row>
    <row r="1816" spans="1:8" s="186" customFormat="1" ht="28.8">
      <c r="A1816" s="280">
        <v>1905</v>
      </c>
      <c r="B1816" s="492" t="s">
        <v>3415</v>
      </c>
      <c r="C1816" s="265">
        <v>2</v>
      </c>
      <c r="D1816" s="40">
        <v>0.05</v>
      </c>
      <c r="E1816" s="492" t="s">
        <v>3403</v>
      </c>
      <c r="F1816" s="492" t="s">
        <v>3411</v>
      </c>
      <c r="G1816" s="492" t="s">
        <v>3405</v>
      </c>
      <c r="H1816" s="9"/>
    </row>
    <row r="1817" spans="1:8" s="186" customFormat="1" ht="43.2">
      <c r="A1817" s="280">
        <v>1906</v>
      </c>
      <c r="B1817" s="492" t="s">
        <v>3416</v>
      </c>
      <c r="C1817" s="265">
        <v>2</v>
      </c>
      <c r="D1817" s="40">
        <v>0.04</v>
      </c>
      <c r="E1817" s="492" t="s">
        <v>858</v>
      </c>
      <c r="F1817" s="492" t="s">
        <v>3417</v>
      </c>
      <c r="G1817" s="492" t="s">
        <v>3408</v>
      </c>
      <c r="H1817" s="9"/>
    </row>
    <row r="1818" spans="1:8" s="186" customFormat="1" ht="43.2">
      <c r="A1818" s="280">
        <v>1907</v>
      </c>
      <c r="B1818" s="492" t="s">
        <v>3418</v>
      </c>
      <c r="C1818" s="265">
        <v>1</v>
      </c>
      <c r="D1818" s="40">
        <v>0.06</v>
      </c>
      <c r="E1818" s="492" t="s">
        <v>3403</v>
      </c>
      <c r="F1818" s="492" t="s">
        <v>3419</v>
      </c>
      <c r="G1818" s="492" t="s">
        <v>3420</v>
      </c>
      <c r="H1818" s="9"/>
    </row>
    <row r="1819" spans="1:8" s="186" customFormat="1" ht="43.2">
      <c r="A1819" s="280">
        <v>1908</v>
      </c>
      <c r="B1819" s="492" t="s">
        <v>3421</v>
      </c>
      <c r="C1819" s="265">
        <v>3</v>
      </c>
      <c r="D1819" s="40">
        <v>0.7</v>
      </c>
      <c r="E1819" s="492" t="s">
        <v>3413</v>
      </c>
      <c r="F1819" s="492" t="s">
        <v>3411</v>
      </c>
      <c r="G1819" s="492" t="s">
        <v>3405</v>
      </c>
      <c r="H1819" s="9"/>
    </row>
    <row r="1820" spans="1:8" s="186" customFormat="1" ht="43.2">
      <c r="A1820" s="500">
        <v>1909</v>
      </c>
      <c r="B1820" s="492" t="s">
        <v>3422</v>
      </c>
      <c r="C1820" s="265">
        <v>2</v>
      </c>
      <c r="D1820" s="40">
        <v>0.4</v>
      </c>
      <c r="E1820" s="492" t="s">
        <v>3403</v>
      </c>
      <c r="F1820" s="492" t="s">
        <v>3423</v>
      </c>
      <c r="G1820" s="492" t="s">
        <v>3424</v>
      </c>
      <c r="H1820" s="9"/>
    </row>
    <row r="1821" spans="1:8" s="186" customFormat="1" ht="57.6">
      <c r="A1821" s="280">
        <v>1910</v>
      </c>
      <c r="B1821" s="492" t="s">
        <v>3425</v>
      </c>
      <c r="C1821" s="265">
        <v>6</v>
      </c>
      <c r="D1821" s="40">
        <v>1.06</v>
      </c>
      <c r="E1821" s="492" t="s">
        <v>3426</v>
      </c>
      <c r="F1821" s="492" t="s">
        <v>3427</v>
      </c>
      <c r="G1821" s="492" t="s">
        <v>3428</v>
      </c>
      <c r="H1821" s="9"/>
    </row>
    <row r="1822" spans="1:8" s="186" customFormat="1" ht="43.2">
      <c r="A1822" s="280">
        <v>1911</v>
      </c>
      <c r="B1822" s="492" t="s">
        <v>3429</v>
      </c>
      <c r="C1822" s="266">
        <v>2</v>
      </c>
      <c r="D1822" s="492">
        <v>0.2</v>
      </c>
      <c r="E1822" s="492" t="s">
        <v>858</v>
      </c>
      <c r="F1822" s="492" t="s">
        <v>3417</v>
      </c>
      <c r="G1822" s="492" t="s">
        <v>3408</v>
      </c>
      <c r="H1822" s="9"/>
    </row>
    <row r="1823" spans="1:8" s="186" customFormat="1" ht="28.8">
      <c r="A1823" s="280">
        <v>1912</v>
      </c>
      <c r="B1823" s="492" t="s">
        <v>3430</v>
      </c>
      <c r="C1823" s="265">
        <v>1</v>
      </c>
      <c r="D1823" s="40">
        <v>0.1</v>
      </c>
      <c r="E1823" s="492" t="s">
        <v>3403</v>
      </c>
      <c r="F1823" s="492" t="s">
        <v>3411</v>
      </c>
      <c r="G1823" s="492" t="s">
        <v>3405</v>
      </c>
      <c r="H1823" s="9"/>
    </row>
    <row r="1824" spans="1:8" s="186" customFormat="1" ht="28.8">
      <c r="A1824" s="280">
        <v>1913</v>
      </c>
      <c r="B1824" s="492" t="s">
        <v>3431</v>
      </c>
      <c r="C1824" s="266">
        <v>2</v>
      </c>
      <c r="D1824" s="492">
        <v>0.25</v>
      </c>
      <c r="E1824" s="492" t="s">
        <v>3403</v>
      </c>
      <c r="F1824" s="492" t="s">
        <v>3411</v>
      </c>
      <c r="G1824" s="492" t="s">
        <v>3405</v>
      </c>
      <c r="H1824" s="9"/>
    </row>
    <row r="1825" spans="1:8" s="186" customFormat="1" ht="43.2">
      <c r="A1825" s="280">
        <v>1914</v>
      </c>
      <c r="B1825" s="492" t="s">
        <v>3432</v>
      </c>
      <c r="C1825" s="266">
        <v>1</v>
      </c>
      <c r="D1825" s="492">
        <v>0.1</v>
      </c>
      <c r="E1825" s="492" t="s">
        <v>858</v>
      </c>
      <c r="F1825" s="492" t="s">
        <v>3417</v>
      </c>
      <c r="G1825" s="492" t="s">
        <v>3408</v>
      </c>
      <c r="H1825" s="9"/>
    </row>
    <row r="1826" spans="1:8" s="186" customFormat="1" ht="28.8">
      <c r="A1826" s="280">
        <v>1915</v>
      </c>
      <c r="B1826" s="492" t="s">
        <v>3433</v>
      </c>
      <c r="C1826" s="266">
        <v>1</v>
      </c>
      <c r="D1826" s="492">
        <v>0.18</v>
      </c>
      <c r="E1826" s="492" t="s">
        <v>3403</v>
      </c>
      <c r="F1826" s="492" t="s">
        <v>3411</v>
      </c>
      <c r="G1826" s="492" t="s">
        <v>3405</v>
      </c>
      <c r="H1826" s="9"/>
    </row>
    <row r="1827" spans="1:8" s="186" customFormat="1" ht="28.8">
      <c r="A1827" s="280">
        <v>1916</v>
      </c>
      <c r="B1827" s="492" t="s">
        <v>3434</v>
      </c>
      <c r="C1827" s="266">
        <v>1</v>
      </c>
      <c r="D1827" s="492">
        <v>0.09</v>
      </c>
      <c r="E1827" s="492" t="s">
        <v>3403</v>
      </c>
      <c r="F1827" s="492" t="s">
        <v>3411</v>
      </c>
      <c r="G1827" s="492" t="s">
        <v>3405</v>
      </c>
      <c r="H1827" s="9"/>
    </row>
    <row r="1828" spans="1:8" s="186" customFormat="1" ht="28.8">
      <c r="A1828" s="280">
        <v>1917</v>
      </c>
      <c r="B1828" s="492" t="s">
        <v>3435</v>
      </c>
      <c r="C1828" s="266">
        <v>2</v>
      </c>
      <c r="D1828" s="492">
        <v>0.35</v>
      </c>
      <c r="E1828" s="492" t="s">
        <v>3403</v>
      </c>
      <c r="F1828" s="492" t="s">
        <v>3411</v>
      </c>
      <c r="G1828" s="492" t="s">
        <v>3405</v>
      </c>
      <c r="H1828" s="9"/>
    </row>
    <row r="1829" spans="1:8" s="186" customFormat="1" ht="57.6">
      <c r="A1829" s="280">
        <v>1918</v>
      </c>
      <c r="B1829" s="492" t="s">
        <v>3436</v>
      </c>
      <c r="C1829" s="266">
        <v>3</v>
      </c>
      <c r="D1829" s="492">
        <v>0.6</v>
      </c>
      <c r="E1829" s="492" t="s">
        <v>3437</v>
      </c>
      <c r="F1829" s="492" t="s">
        <v>3411</v>
      </c>
      <c r="G1829" s="492" t="s">
        <v>3405</v>
      </c>
      <c r="H1829" s="9"/>
    </row>
    <row r="1830" spans="1:8" s="186" customFormat="1" ht="43.2">
      <c r="A1830" s="280">
        <v>1919</v>
      </c>
      <c r="B1830" s="492" t="s">
        <v>3438</v>
      </c>
      <c r="C1830" s="266">
        <v>2</v>
      </c>
      <c r="D1830" s="492">
        <v>0.2</v>
      </c>
      <c r="E1830" s="492" t="s">
        <v>858</v>
      </c>
      <c r="F1830" s="492" t="s">
        <v>3417</v>
      </c>
      <c r="G1830" s="492" t="s">
        <v>3408</v>
      </c>
      <c r="H1830" s="9"/>
    </row>
    <row r="1831" spans="1:8" s="186" customFormat="1" ht="57.6">
      <c r="A1831" s="280">
        <v>1920</v>
      </c>
      <c r="B1831" s="492" t="s">
        <v>3439</v>
      </c>
      <c r="C1831" s="266">
        <v>3</v>
      </c>
      <c r="D1831" s="492">
        <v>0.15</v>
      </c>
      <c r="E1831" s="492" t="s">
        <v>3437</v>
      </c>
      <c r="F1831" s="492" t="s">
        <v>3411</v>
      </c>
      <c r="G1831" s="492" t="s">
        <v>3405</v>
      </c>
      <c r="H1831" s="9"/>
    </row>
    <row r="1832" spans="1:8" s="186" customFormat="1" ht="43.2">
      <c r="A1832" s="280">
        <v>1921</v>
      </c>
      <c r="B1832" s="492" t="s">
        <v>3440</v>
      </c>
      <c r="C1832" s="266">
        <v>2</v>
      </c>
      <c r="D1832" s="492">
        <v>0.21</v>
      </c>
      <c r="E1832" s="492" t="s">
        <v>858</v>
      </c>
      <c r="F1832" s="492" t="s">
        <v>3417</v>
      </c>
      <c r="G1832" s="492" t="s">
        <v>3408</v>
      </c>
      <c r="H1832" s="9"/>
    </row>
    <row r="1833" spans="1:8" s="186" customFormat="1" ht="28.8">
      <c r="A1833" s="280">
        <v>1922</v>
      </c>
      <c r="B1833" s="492" t="s">
        <v>3441</v>
      </c>
      <c r="C1833" s="266">
        <v>4</v>
      </c>
      <c r="D1833" s="492">
        <v>0.32</v>
      </c>
      <c r="E1833" s="492" t="s">
        <v>3403</v>
      </c>
      <c r="F1833" s="492" t="s">
        <v>3411</v>
      </c>
      <c r="G1833" s="492" t="s">
        <v>3405</v>
      </c>
      <c r="H1833" s="9"/>
    </row>
    <row r="1834" spans="1:8" s="186" customFormat="1" ht="28.8">
      <c r="A1834" s="280">
        <v>1923</v>
      </c>
      <c r="B1834" s="492" t="s">
        <v>3442</v>
      </c>
      <c r="C1834" s="266">
        <v>1</v>
      </c>
      <c r="D1834" s="492">
        <v>0.1</v>
      </c>
      <c r="E1834" s="492" t="s">
        <v>3403</v>
      </c>
      <c r="F1834" s="492" t="s">
        <v>3411</v>
      </c>
      <c r="G1834" s="492" t="s">
        <v>3405</v>
      </c>
      <c r="H1834" s="9"/>
    </row>
    <row r="1835" spans="1:8" s="186" customFormat="1" ht="57.6">
      <c r="A1835" s="280">
        <v>1924</v>
      </c>
      <c r="B1835" s="492" t="s">
        <v>3443</v>
      </c>
      <c r="C1835" s="266">
        <v>2</v>
      </c>
      <c r="D1835" s="492">
        <v>0.12</v>
      </c>
      <c r="E1835" s="492" t="s">
        <v>3437</v>
      </c>
      <c r="F1835" s="492" t="s">
        <v>3411</v>
      </c>
      <c r="G1835" s="492" t="s">
        <v>3405</v>
      </c>
      <c r="H1835" s="9"/>
    </row>
    <row r="1836" spans="1:8" s="186" customFormat="1" ht="28.8">
      <c r="A1836" s="280">
        <v>1925</v>
      </c>
      <c r="B1836" s="492" t="s">
        <v>3444</v>
      </c>
      <c r="C1836" s="266">
        <v>2</v>
      </c>
      <c r="D1836" s="492">
        <v>0.21</v>
      </c>
      <c r="E1836" s="492" t="s">
        <v>3403</v>
      </c>
      <c r="F1836" s="492" t="s">
        <v>3411</v>
      </c>
      <c r="G1836" s="492" t="s">
        <v>3405</v>
      </c>
      <c r="H1836" s="9"/>
    </row>
    <row r="1837" spans="1:8" s="186" customFormat="1" ht="28.8">
      <c r="A1837" s="280">
        <v>1926</v>
      </c>
      <c r="B1837" s="492" t="s">
        <v>3445</v>
      </c>
      <c r="C1837" s="266">
        <v>2</v>
      </c>
      <c r="D1837" s="492">
        <v>0.41</v>
      </c>
      <c r="E1837" s="492" t="s">
        <v>3403</v>
      </c>
      <c r="F1837" s="492" t="s">
        <v>3411</v>
      </c>
      <c r="G1837" s="492" t="s">
        <v>3405</v>
      </c>
      <c r="H1837" s="9"/>
    </row>
    <row r="1838" spans="1:8" s="186" customFormat="1" ht="43.2">
      <c r="A1838" s="280">
        <v>1927</v>
      </c>
      <c r="B1838" s="492" t="s">
        <v>3446</v>
      </c>
      <c r="C1838" s="485">
        <v>1</v>
      </c>
      <c r="D1838" s="492">
        <v>0.05</v>
      </c>
      <c r="E1838" s="492" t="s">
        <v>858</v>
      </c>
      <c r="F1838" s="492" t="s">
        <v>3417</v>
      </c>
      <c r="G1838" s="492" t="s">
        <v>3408</v>
      </c>
      <c r="H1838" s="9"/>
    </row>
    <row r="1839" spans="1:8" s="186" customFormat="1" ht="28.8">
      <c r="A1839" s="280">
        <v>1928</v>
      </c>
      <c r="B1839" s="492" t="s">
        <v>3447</v>
      </c>
      <c r="C1839" s="485">
        <v>1</v>
      </c>
      <c r="D1839" s="492">
        <v>1</v>
      </c>
      <c r="E1839" s="492" t="s">
        <v>3403</v>
      </c>
      <c r="F1839" s="492" t="s">
        <v>3411</v>
      </c>
      <c r="G1839" s="492" t="s">
        <v>3405</v>
      </c>
      <c r="H1839" s="9"/>
    </row>
    <row r="1840" spans="1:8" s="186" customFormat="1" ht="28.8">
      <c r="A1840" s="280">
        <v>1229</v>
      </c>
      <c r="B1840" s="492" t="s">
        <v>3448</v>
      </c>
      <c r="C1840" s="485">
        <v>1</v>
      </c>
      <c r="D1840" s="492">
        <v>0.04</v>
      </c>
      <c r="E1840" s="492" t="s">
        <v>3403</v>
      </c>
      <c r="F1840" s="492" t="s">
        <v>3411</v>
      </c>
      <c r="G1840" s="492" t="s">
        <v>3405</v>
      </c>
      <c r="H1840" s="9"/>
    </row>
    <row r="1841" spans="1:8" s="186" customFormat="1" ht="57.6">
      <c r="A1841" s="280">
        <v>1930</v>
      </c>
      <c r="B1841" s="492" t="s">
        <v>3449</v>
      </c>
      <c r="C1841" s="485">
        <v>3</v>
      </c>
      <c r="D1841" s="492">
        <v>0.49</v>
      </c>
      <c r="E1841" s="492" t="s">
        <v>3437</v>
      </c>
      <c r="F1841" s="492" t="s">
        <v>3411</v>
      </c>
      <c r="G1841" s="492" t="s">
        <v>3405</v>
      </c>
      <c r="H1841" s="9"/>
    </row>
    <row r="1842" spans="1:8" s="186" customFormat="1" ht="28.8">
      <c r="A1842" s="280">
        <v>1931</v>
      </c>
      <c r="B1842" s="492" t="s">
        <v>3450</v>
      </c>
      <c r="C1842" s="485">
        <v>1</v>
      </c>
      <c r="D1842" s="492">
        <v>0.09</v>
      </c>
      <c r="E1842" s="492" t="s">
        <v>3403</v>
      </c>
      <c r="F1842" s="492" t="s">
        <v>3411</v>
      </c>
      <c r="G1842" s="492" t="s">
        <v>3405</v>
      </c>
      <c r="H1842" s="9"/>
    </row>
    <row r="1843" spans="1:8" s="186" customFormat="1" ht="28.8">
      <c r="A1843" s="280">
        <v>1932</v>
      </c>
      <c r="B1843" s="492" t="s">
        <v>3451</v>
      </c>
      <c r="C1843" s="485">
        <v>1</v>
      </c>
      <c r="D1843" s="492">
        <v>0.09</v>
      </c>
      <c r="E1843" s="492" t="s">
        <v>3403</v>
      </c>
      <c r="F1843" s="492" t="s">
        <v>3411</v>
      </c>
      <c r="G1843" s="492" t="s">
        <v>3405</v>
      </c>
      <c r="H1843" s="9"/>
    </row>
    <row r="1844" spans="1:8" s="186" customFormat="1" ht="28.8">
      <c r="A1844" s="280">
        <v>1933</v>
      </c>
      <c r="B1844" s="492" t="s">
        <v>3452</v>
      </c>
      <c r="C1844" s="485">
        <v>1</v>
      </c>
      <c r="D1844" s="492">
        <v>1.21</v>
      </c>
      <c r="E1844" s="492" t="s">
        <v>3403</v>
      </c>
      <c r="F1844" s="492" t="s">
        <v>3411</v>
      </c>
      <c r="G1844" s="492" t="s">
        <v>3405</v>
      </c>
      <c r="H1844" s="9"/>
    </row>
    <row r="1845" spans="1:8" s="186" customFormat="1" ht="28.8">
      <c r="A1845" s="280">
        <v>1934</v>
      </c>
      <c r="B1845" s="492" t="s">
        <v>3453</v>
      </c>
      <c r="C1845" s="485">
        <v>1</v>
      </c>
      <c r="D1845" s="492">
        <v>0.08</v>
      </c>
      <c r="E1845" s="492" t="s">
        <v>3403</v>
      </c>
      <c r="F1845" s="492" t="s">
        <v>3411</v>
      </c>
      <c r="G1845" s="492" t="s">
        <v>3405</v>
      </c>
      <c r="H1845" s="9"/>
    </row>
    <row r="1846" spans="1:8" s="186" customFormat="1" ht="28.8">
      <c r="A1846" s="280">
        <v>1935</v>
      </c>
      <c r="B1846" s="492" t="s">
        <v>3454</v>
      </c>
      <c r="C1846" s="485">
        <v>1</v>
      </c>
      <c r="D1846" s="492">
        <v>0.02</v>
      </c>
      <c r="E1846" s="492" t="s">
        <v>3403</v>
      </c>
      <c r="F1846" s="492" t="s">
        <v>3411</v>
      </c>
      <c r="G1846" s="492" t="s">
        <v>3405</v>
      </c>
      <c r="H1846" s="9"/>
    </row>
    <row r="1847" spans="1:8" s="186" customFormat="1" ht="43.2">
      <c r="A1847" s="280">
        <v>1936</v>
      </c>
      <c r="B1847" s="492" t="s">
        <v>3455</v>
      </c>
      <c r="C1847" s="485">
        <v>2</v>
      </c>
      <c r="D1847" s="492">
        <v>0.21</v>
      </c>
      <c r="E1847" s="492" t="s">
        <v>858</v>
      </c>
      <c r="F1847" s="492" t="s">
        <v>3417</v>
      </c>
      <c r="G1847" s="492" t="s">
        <v>3408</v>
      </c>
      <c r="H1847" s="9"/>
    </row>
    <row r="1848" spans="1:8" s="186" customFormat="1" ht="57.6">
      <c r="A1848" s="280">
        <v>1937</v>
      </c>
      <c r="B1848" s="492" t="s">
        <v>3456</v>
      </c>
      <c r="C1848" s="485">
        <v>1</v>
      </c>
      <c r="D1848" s="492">
        <v>0.09</v>
      </c>
      <c r="E1848" s="492" t="s">
        <v>3437</v>
      </c>
      <c r="F1848" s="492" t="s">
        <v>3411</v>
      </c>
      <c r="G1848" s="492" t="s">
        <v>3405</v>
      </c>
      <c r="H1848" s="9"/>
    </row>
    <row r="1849" spans="1:8" s="186" customFormat="1" ht="28.8">
      <c r="A1849" s="280">
        <v>1938</v>
      </c>
      <c r="B1849" s="492" t="s">
        <v>3457</v>
      </c>
      <c r="C1849" s="485">
        <v>1</v>
      </c>
      <c r="D1849" s="492">
        <v>0.16</v>
      </c>
      <c r="E1849" s="492" t="s">
        <v>3458</v>
      </c>
      <c r="F1849" s="492" t="s">
        <v>3459</v>
      </c>
      <c r="G1849" s="492" t="s">
        <v>3460</v>
      </c>
      <c r="H1849" s="9"/>
    </row>
    <row r="1850" spans="1:8" s="186" customFormat="1" ht="28.8">
      <c r="A1850" s="280">
        <v>1939</v>
      </c>
      <c r="B1850" s="492" t="s">
        <v>3461</v>
      </c>
      <c r="C1850" s="485">
        <v>1</v>
      </c>
      <c r="D1850" s="492">
        <v>0.16</v>
      </c>
      <c r="E1850" s="492" t="s">
        <v>3403</v>
      </c>
      <c r="F1850" s="492" t="s">
        <v>3411</v>
      </c>
      <c r="G1850" s="492" t="s">
        <v>3405</v>
      </c>
      <c r="H1850" s="9"/>
    </row>
    <row r="1851" spans="1:8" s="186" customFormat="1" ht="28.8">
      <c r="A1851" s="280">
        <v>1940</v>
      </c>
      <c r="B1851" s="19" t="s">
        <v>3462</v>
      </c>
      <c r="C1851" s="266">
        <v>1</v>
      </c>
      <c r="D1851" s="492">
        <v>0.08</v>
      </c>
      <c r="E1851" s="492" t="s">
        <v>3403</v>
      </c>
      <c r="F1851" s="492" t="s">
        <v>3411</v>
      </c>
      <c r="G1851" s="492" t="s">
        <v>3405</v>
      </c>
      <c r="H1851" s="9"/>
    </row>
    <row r="1852" spans="1:8" s="186" customFormat="1" ht="28.8">
      <c r="A1852" s="280">
        <v>1941</v>
      </c>
      <c r="B1852" s="19" t="s">
        <v>3463</v>
      </c>
      <c r="C1852" s="266">
        <v>1</v>
      </c>
      <c r="D1852" s="492">
        <v>0.12</v>
      </c>
      <c r="E1852" s="492" t="s">
        <v>3403</v>
      </c>
      <c r="F1852" s="492" t="s">
        <v>3411</v>
      </c>
      <c r="G1852" s="492" t="s">
        <v>3405</v>
      </c>
      <c r="H1852" s="9"/>
    </row>
    <row r="1853" spans="1:8" s="186" customFormat="1" ht="28.8">
      <c r="A1853" s="280">
        <v>1942</v>
      </c>
      <c r="B1853" s="19" t="s">
        <v>3464</v>
      </c>
      <c r="C1853" s="266">
        <v>1</v>
      </c>
      <c r="D1853" s="492">
        <v>0.2</v>
      </c>
      <c r="E1853" s="492" t="s">
        <v>3403</v>
      </c>
      <c r="F1853" s="492" t="s">
        <v>3411</v>
      </c>
      <c r="G1853" s="492" t="s">
        <v>3405</v>
      </c>
      <c r="H1853" s="9"/>
    </row>
    <row r="1854" spans="1:8" s="186" customFormat="1" ht="43.2">
      <c r="A1854" s="280">
        <v>1943</v>
      </c>
      <c r="B1854" s="492" t="s">
        <v>3465</v>
      </c>
      <c r="C1854" s="485">
        <v>1</v>
      </c>
      <c r="D1854" s="492">
        <v>0.05</v>
      </c>
      <c r="E1854" s="492" t="s">
        <v>858</v>
      </c>
      <c r="F1854" s="492" t="s">
        <v>3417</v>
      </c>
      <c r="G1854" s="492" t="s">
        <v>3408</v>
      </c>
      <c r="H1854" s="9"/>
    </row>
    <row r="1855" spans="1:8" s="186" customFormat="1" ht="28.8">
      <c r="A1855" s="280">
        <v>1944</v>
      </c>
      <c r="B1855" s="492" t="s">
        <v>3466</v>
      </c>
      <c r="C1855" s="485">
        <v>1</v>
      </c>
      <c r="D1855" s="492">
        <v>1</v>
      </c>
      <c r="E1855" s="492" t="s">
        <v>3403</v>
      </c>
      <c r="F1855" s="492" t="s">
        <v>3411</v>
      </c>
      <c r="G1855" s="492" t="s">
        <v>3405</v>
      </c>
      <c r="H1855" s="9"/>
    </row>
    <row r="1856" spans="1:8" s="186" customFormat="1" ht="28.8">
      <c r="A1856" s="280">
        <v>1945</v>
      </c>
      <c r="B1856" s="492" t="s">
        <v>3467</v>
      </c>
      <c r="C1856" s="485">
        <v>1</v>
      </c>
      <c r="D1856" s="492">
        <v>0.04</v>
      </c>
      <c r="E1856" s="492" t="s">
        <v>3403</v>
      </c>
      <c r="F1856" s="492" t="s">
        <v>3411</v>
      </c>
      <c r="G1856" s="492" t="s">
        <v>3405</v>
      </c>
      <c r="H1856" s="9"/>
    </row>
    <row r="1857" spans="1:8" s="186" customFormat="1" ht="28.8">
      <c r="A1857" s="280">
        <v>1946</v>
      </c>
      <c r="B1857" s="492" t="s">
        <v>3468</v>
      </c>
      <c r="C1857" s="265">
        <v>1</v>
      </c>
      <c r="D1857" s="40">
        <v>0.1</v>
      </c>
      <c r="E1857" s="492" t="s">
        <v>3403</v>
      </c>
      <c r="F1857" s="492" t="s">
        <v>3411</v>
      </c>
      <c r="G1857" s="492" t="s">
        <v>3405</v>
      </c>
      <c r="H1857" s="9"/>
    </row>
    <row r="1858" spans="1:8" s="186" customFormat="1" ht="43.2">
      <c r="A1858" s="280">
        <v>1947</v>
      </c>
      <c r="B1858" s="492" t="s">
        <v>3469</v>
      </c>
      <c r="C1858" s="265">
        <v>4</v>
      </c>
      <c r="D1858" s="40">
        <v>0.89</v>
      </c>
      <c r="E1858" s="492" t="s">
        <v>3413</v>
      </c>
      <c r="F1858" s="492" t="s">
        <v>3414</v>
      </c>
      <c r="G1858" s="492" t="s">
        <v>3408</v>
      </c>
      <c r="H1858" s="9"/>
    </row>
    <row r="1859" spans="1:8" s="186" customFormat="1" ht="28.8">
      <c r="A1859" s="280">
        <v>1948</v>
      </c>
      <c r="B1859" s="492" t="s">
        <v>3415</v>
      </c>
      <c r="C1859" s="265">
        <v>2</v>
      </c>
      <c r="D1859" s="40">
        <v>0.05</v>
      </c>
      <c r="E1859" s="492" t="s">
        <v>3403</v>
      </c>
      <c r="F1859" s="492" t="s">
        <v>3411</v>
      </c>
      <c r="G1859" s="492" t="s">
        <v>3405</v>
      </c>
      <c r="H1859" s="9"/>
    </row>
    <row r="1860" spans="1:8" s="186" customFormat="1" ht="43.2">
      <c r="A1860" s="500">
        <v>1949</v>
      </c>
      <c r="B1860" s="492" t="s">
        <v>3470</v>
      </c>
      <c r="C1860" s="265">
        <v>2</v>
      </c>
      <c r="D1860" s="40">
        <v>0.04</v>
      </c>
      <c r="E1860" s="492" t="s">
        <v>858</v>
      </c>
      <c r="F1860" s="492" t="s">
        <v>3417</v>
      </c>
      <c r="G1860" s="492" t="s">
        <v>3408</v>
      </c>
      <c r="H1860" s="9"/>
    </row>
    <row r="1861" spans="1:8" s="186" customFormat="1" ht="28.8">
      <c r="A1861" s="280">
        <v>1950</v>
      </c>
      <c r="B1861" s="492" t="s">
        <v>3471</v>
      </c>
      <c r="C1861" s="485">
        <v>1</v>
      </c>
      <c r="D1861" s="492">
        <v>0.12</v>
      </c>
      <c r="E1861" s="492" t="s">
        <v>550</v>
      </c>
      <c r="F1861" s="492" t="s">
        <v>3472</v>
      </c>
      <c r="G1861" s="492" t="s">
        <v>3473</v>
      </c>
      <c r="H1861" s="9"/>
    </row>
    <row r="1862" spans="1:8" s="186" customFormat="1" ht="28.8">
      <c r="A1862" s="280">
        <v>1951</v>
      </c>
      <c r="B1862" s="492" t="s">
        <v>3474</v>
      </c>
      <c r="C1862" s="485">
        <v>1</v>
      </c>
      <c r="D1862" s="492">
        <v>0.32</v>
      </c>
      <c r="E1862" s="492" t="s">
        <v>550</v>
      </c>
      <c r="F1862" s="492" t="s">
        <v>1003</v>
      </c>
      <c r="G1862" s="492" t="s">
        <v>3475</v>
      </c>
      <c r="H1862" s="9"/>
    </row>
    <row r="1863" spans="1:8" s="186" customFormat="1" ht="43.2">
      <c r="A1863" s="280">
        <v>1952</v>
      </c>
      <c r="B1863" s="492" t="s">
        <v>3476</v>
      </c>
      <c r="C1863" s="485">
        <v>4</v>
      </c>
      <c r="D1863" s="492">
        <v>0.13</v>
      </c>
      <c r="E1863" s="492" t="s">
        <v>550</v>
      </c>
      <c r="F1863" s="492" t="s">
        <v>3477</v>
      </c>
      <c r="G1863" s="492" t="s">
        <v>3478</v>
      </c>
      <c r="H1863" s="9"/>
    </row>
    <row r="1864" spans="1:8" s="186" customFormat="1" ht="43.2">
      <c r="A1864" s="280">
        <v>1953</v>
      </c>
      <c r="B1864" s="492" t="s">
        <v>3479</v>
      </c>
      <c r="C1864" s="485">
        <v>4</v>
      </c>
      <c r="D1864" s="492">
        <v>3.64</v>
      </c>
      <c r="E1864" s="492" t="s">
        <v>3480</v>
      </c>
      <c r="F1864" s="492" t="s">
        <v>3481</v>
      </c>
      <c r="G1864" s="492" t="s">
        <v>3482</v>
      </c>
      <c r="H1864" s="9"/>
    </row>
    <row r="1865" spans="1:8" s="186" customFormat="1" ht="28.8">
      <c r="A1865" s="280">
        <v>1954</v>
      </c>
      <c r="B1865" s="492" t="s">
        <v>3483</v>
      </c>
      <c r="C1865" s="485">
        <v>1</v>
      </c>
      <c r="D1865" s="492">
        <v>7.0000000000000007E-2</v>
      </c>
      <c r="E1865" s="492" t="s">
        <v>3484</v>
      </c>
      <c r="F1865" s="492" t="s">
        <v>3485</v>
      </c>
      <c r="G1865" s="492" t="s">
        <v>3486</v>
      </c>
      <c r="H1865" s="9"/>
    </row>
    <row r="1866" spans="1:8" s="186" customFormat="1" ht="28.8">
      <c r="A1866" s="280">
        <v>1955</v>
      </c>
      <c r="B1866" s="492" t="s">
        <v>3487</v>
      </c>
      <c r="C1866" s="485">
        <v>1</v>
      </c>
      <c r="D1866" s="492">
        <v>0.36</v>
      </c>
      <c r="E1866" s="492" t="s">
        <v>550</v>
      </c>
      <c r="F1866" s="492" t="s">
        <v>3485</v>
      </c>
      <c r="G1866" s="492" t="s">
        <v>3488</v>
      </c>
      <c r="H1866" s="9"/>
    </row>
    <row r="1867" spans="1:8" s="186" customFormat="1" ht="28.8">
      <c r="A1867" s="280">
        <v>1956</v>
      </c>
      <c r="B1867" s="492" t="s">
        <v>3489</v>
      </c>
      <c r="C1867" s="485" t="s">
        <v>3490</v>
      </c>
      <c r="D1867" s="492">
        <v>0.1</v>
      </c>
      <c r="E1867" s="492" t="s">
        <v>550</v>
      </c>
      <c r="F1867" s="492" t="s">
        <v>3491</v>
      </c>
      <c r="G1867" s="492" t="s">
        <v>3492</v>
      </c>
      <c r="H1867" s="9"/>
    </row>
    <row r="1868" spans="1:8" s="186" customFormat="1" ht="28.8">
      <c r="A1868" s="280">
        <v>1957</v>
      </c>
      <c r="B1868" s="492" t="s">
        <v>3493</v>
      </c>
      <c r="C1868" s="485">
        <v>1</v>
      </c>
      <c r="D1868" s="492">
        <v>0.06</v>
      </c>
      <c r="E1868" s="492" t="s">
        <v>550</v>
      </c>
      <c r="F1868" s="492" t="s">
        <v>3494</v>
      </c>
      <c r="G1868" s="492" t="s">
        <v>3495</v>
      </c>
      <c r="H1868" s="9"/>
    </row>
    <row r="1869" spans="1:8" s="186" customFormat="1" ht="28.8">
      <c r="A1869" s="280">
        <v>1958</v>
      </c>
      <c r="B1869" s="492" t="s">
        <v>3496</v>
      </c>
      <c r="C1869" s="485">
        <v>1</v>
      </c>
      <c r="D1869" s="492">
        <v>0.18</v>
      </c>
      <c r="E1869" s="492" t="s">
        <v>550</v>
      </c>
      <c r="F1869" s="492" t="s">
        <v>150</v>
      </c>
      <c r="G1869" s="492" t="s">
        <v>3497</v>
      </c>
      <c r="H1869" s="9"/>
    </row>
    <row r="1870" spans="1:8" s="186" customFormat="1" ht="28.8">
      <c r="A1870" s="280">
        <v>1959</v>
      </c>
      <c r="B1870" s="492" t="s">
        <v>3498</v>
      </c>
      <c r="C1870" s="485">
        <v>1</v>
      </c>
      <c r="D1870" s="492">
        <v>0.02</v>
      </c>
      <c r="E1870" s="492" t="s">
        <v>550</v>
      </c>
      <c r="F1870" s="492" t="s">
        <v>2075</v>
      </c>
      <c r="G1870" s="492" t="s">
        <v>3499</v>
      </c>
      <c r="H1870" s="9"/>
    </row>
    <row r="1871" spans="1:8" s="186" customFormat="1" ht="43.2">
      <c r="A1871" s="280">
        <v>1960</v>
      </c>
      <c r="B1871" s="492" t="s">
        <v>3500</v>
      </c>
      <c r="C1871" s="485">
        <v>1</v>
      </c>
      <c r="D1871" s="492">
        <v>0.18</v>
      </c>
      <c r="E1871" s="492" t="s">
        <v>550</v>
      </c>
      <c r="F1871" s="492" t="s">
        <v>3501</v>
      </c>
      <c r="G1871" s="492" t="s">
        <v>3502</v>
      </c>
      <c r="H1871" s="9"/>
    </row>
    <row r="1872" spans="1:8" s="186" customFormat="1" ht="28.8">
      <c r="A1872" s="280">
        <v>1961</v>
      </c>
      <c r="B1872" s="492" t="s">
        <v>3503</v>
      </c>
      <c r="C1872" s="485">
        <v>1</v>
      </c>
      <c r="D1872" s="492">
        <v>0.49</v>
      </c>
      <c r="E1872" s="492" t="s">
        <v>550</v>
      </c>
      <c r="F1872" s="492" t="s">
        <v>3504</v>
      </c>
      <c r="G1872" s="492" t="s">
        <v>3505</v>
      </c>
      <c r="H1872" s="9"/>
    </row>
    <row r="1873" spans="1:8" s="186" customFormat="1" ht="28.8">
      <c r="A1873" s="280">
        <v>1962</v>
      </c>
      <c r="B1873" s="492" t="s">
        <v>3506</v>
      </c>
      <c r="C1873" s="485">
        <v>1</v>
      </c>
      <c r="D1873" s="492">
        <v>0.14000000000000001</v>
      </c>
      <c r="E1873" s="492" t="s">
        <v>550</v>
      </c>
      <c r="F1873" s="492" t="s">
        <v>3485</v>
      </c>
      <c r="G1873" s="492" t="s">
        <v>3507</v>
      </c>
      <c r="H1873" s="9"/>
    </row>
    <row r="1874" spans="1:8" s="186" customFormat="1" ht="28.8">
      <c r="A1874" s="280">
        <v>1963</v>
      </c>
      <c r="B1874" s="492" t="s">
        <v>3508</v>
      </c>
      <c r="C1874" s="485">
        <v>3</v>
      </c>
      <c r="D1874" s="492">
        <v>0.28000000000000003</v>
      </c>
      <c r="E1874" s="492" t="s">
        <v>550</v>
      </c>
      <c r="F1874" s="492" t="s">
        <v>3509</v>
      </c>
      <c r="G1874" s="492" t="s">
        <v>3510</v>
      </c>
      <c r="H1874" s="9"/>
    </row>
    <row r="1875" spans="1:8" s="186" customFormat="1" ht="28.8">
      <c r="A1875" s="280">
        <v>1964</v>
      </c>
      <c r="B1875" s="492" t="s">
        <v>3511</v>
      </c>
      <c r="C1875" s="485">
        <v>1</v>
      </c>
      <c r="D1875" s="492">
        <v>0.19</v>
      </c>
      <c r="E1875" s="492" t="s">
        <v>3512</v>
      </c>
      <c r="F1875" s="492" t="s">
        <v>3513</v>
      </c>
      <c r="G1875" s="492" t="s">
        <v>3514</v>
      </c>
      <c r="H1875" s="9"/>
    </row>
    <row r="1876" spans="1:8" s="186" customFormat="1" ht="28.8">
      <c r="A1876" s="280">
        <v>1965</v>
      </c>
      <c r="B1876" s="492" t="s">
        <v>3515</v>
      </c>
      <c r="C1876" s="485">
        <v>1</v>
      </c>
      <c r="D1876" s="492">
        <v>0.43</v>
      </c>
      <c r="E1876" s="492" t="s">
        <v>550</v>
      </c>
      <c r="F1876" s="492" t="s">
        <v>3516</v>
      </c>
      <c r="G1876" s="492" t="s">
        <v>3517</v>
      </c>
      <c r="H1876" s="9"/>
    </row>
    <row r="1877" spans="1:8" s="186" customFormat="1" ht="28.8">
      <c r="A1877" s="280">
        <v>1966</v>
      </c>
      <c r="B1877" s="492" t="s">
        <v>3518</v>
      </c>
      <c r="C1877" s="485">
        <v>1</v>
      </c>
      <c r="D1877" s="492">
        <v>1.5</v>
      </c>
      <c r="E1877" s="492" t="s">
        <v>550</v>
      </c>
      <c r="F1877" s="492" t="s">
        <v>3485</v>
      </c>
      <c r="G1877" s="492" t="s">
        <v>3519</v>
      </c>
      <c r="H1877" s="9"/>
    </row>
    <row r="1878" spans="1:8" s="186" customFormat="1" ht="28.8">
      <c r="A1878" s="280">
        <v>1967</v>
      </c>
      <c r="B1878" s="492" t="s">
        <v>3520</v>
      </c>
      <c r="C1878" s="485">
        <v>1</v>
      </c>
      <c r="D1878" s="492">
        <v>0.12</v>
      </c>
      <c r="E1878" s="492" t="s">
        <v>550</v>
      </c>
      <c r="F1878" s="492" t="s">
        <v>3521</v>
      </c>
      <c r="G1878" s="492" t="s">
        <v>3522</v>
      </c>
      <c r="H1878" s="9"/>
    </row>
    <row r="1879" spans="1:8" s="186" customFormat="1" ht="28.8">
      <c r="A1879" s="280">
        <v>1968</v>
      </c>
      <c r="B1879" s="492" t="s">
        <v>3523</v>
      </c>
      <c r="C1879" s="485">
        <v>2</v>
      </c>
      <c r="D1879" s="492">
        <v>0.13</v>
      </c>
      <c r="E1879" s="492" t="s">
        <v>550</v>
      </c>
      <c r="F1879" s="492" t="s">
        <v>150</v>
      </c>
      <c r="G1879" s="492" t="s">
        <v>3524</v>
      </c>
      <c r="H1879" s="9"/>
    </row>
    <row r="1880" spans="1:8" s="186" customFormat="1" ht="15">
      <c r="A1880" s="280">
        <v>1969</v>
      </c>
      <c r="B1880" s="492" t="s">
        <v>3525</v>
      </c>
      <c r="C1880" s="485">
        <v>1</v>
      </c>
      <c r="D1880" s="492">
        <v>0.02</v>
      </c>
      <c r="E1880" s="492" t="s">
        <v>550</v>
      </c>
      <c r="F1880" s="492" t="s">
        <v>3526</v>
      </c>
      <c r="G1880" s="492" t="s">
        <v>3527</v>
      </c>
      <c r="H1880" s="9"/>
    </row>
    <row r="1881" spans="1:8" s="186" customFormat="1" ht="28.8">
      <c r="A1881" s="280">
        <v>1970</v>
      </c>
      <c r="B1881" s="492" t="s">
        <v>3476</v>
      </c>
      <c r="C1881" s="485">
        <v>1</v>
      </c>
      <c r="D1881" s="492">
        <v>0.13</v>
      </c>
      <c r="E1881" s="492" t="s">
        <v>550</v>
      </c>
      <c r="F1881" s="492" t="s">
        <v>3477</v>
      </c>
      <c r="G1881" s="492" t="s">
        <v>3528</v>
      </c>
      <c r="H1881" s="9"/>
    </row>
    <row r="1882" spans="1:8" s="186" customFormat="1" ht="43.2">
      <c r="A1882" s="280">
        <v>1971</v>
      </c>
      <c r="B1882" s="492" t="s">
        <v>3529</v>
      </c>
      <c r="C1882" s="485">
        <v>2</v>
      </c>
      <c r="D1882" s="492">
        <v>0.6</v>
      </c>
      <c r="E1882" s="492" t="s">
        <v>550</v>
      </c>
      <c r="F1882" s="492" t="s">
        <v>3477</v>
      </c>
      <c r="G1882" s="492" t="s">
        <v>3502</v>
      </c>
      <c r="H1882" s="9"/>
    </row>
    <row r="1883" spans="1:8" s="186" customFormat="1" ht="28.8">
      <c r="A1883" s="280">
        <v>1972</v>
      </c>
      <c r="B1883" s="492" t="s">
        <v>3530</v>
      </c>
      <c r="C1883" s="485">
        <v>1</v>
      </c>
      <c r="D1883" s="492">
        <v>0.12</v>
      </c>
      <c r="E1883" s="492" t="s">
        <v>3531</v>
      </c>
      <c r="F1883" s="492" t="s">
        <v>3532</v>
      </c>
      <c r="G1883" s="492" t="s">
        <v>3533</v>
      </c>
      <c r="H1883" s="9"/>
    </row>
    <row r="1884" spans="1:8" s="186" customFormat="1" ht="28.8">
      <c r="A1884" s="280">
        <v>1973</v>
      </c>
      <c r="B1884" s="492" t="s">
        <v>3534</v>
      </c>
      <c r="C1884" s="485">
        <v>1</v>
      </c>
      <c r="D1884" s="492">
        <v>0.1</v>
      </c>
      <c r="E1884" s="492" t="s">
        <v>550</v>
      </c>
      <c r="F1884" s="492" t="s">
        <v>3535</v>
      </c>
      <c r="G1884" s="492" t="s">
        <v>3536</v>
      </c>
      <c r="H1884" s="9"/>
    </row>
    <row r="1885" spans="1:8" s="186" customFormat="1" ht="28.8">
      <c r="A1885" s="280">
        <v>1974</v>
      </c>
      <c r="B1885" s="492" t="s">
        <v>3537</v>
      </c>
      <c r="C1885" s="485">
        <v>1</v>
      </c>
      <c r="D1885" s="492">
        <v>0.06</v>
      </c>
      <c r="E1885" s="492" t="s">
        <v>1109</v>
      </c>
      <c r="F1885" s="492" t="s">
        <v>3538</v>
      </c>
      <c r="G1885" s="492" t="s">
        <v>3539</v>
      </c>
      <c r="H1885" s="9"/>
    </row>
    <row r="1886" spans="1:8" s="186" customFormat="1" ht="28.8">
      <c r="A1886" s="280">
        <v>1975</v>
      </c>
      <c r="B1886" s="492" t="s">
        <v>3540</v>
      </c>
      <c r="C1886" s="485">
        <v>1</v>
      </c>
      <c r="D1886" s="492">
        <v>0.12</v>
      </c>
      <c r="E1886" s="492" t="s">
        <v>3541</v>
      </c>
      <c r="F1886" s="492" t="s">
        <v>3542</v>
      </c>
      <c r="G1886" s="492" t="s">
        <v>3543</v>
      </c>
      <c r="H1886" s="9"/>
    </row>
    <row r="1887" spans="1:8" s="186" customFormat="1" ht="28.8">
      <c r="A1887" s="280">
        <v>1976</v>
      </c>
      <c r="B1887" s="492" t="s">
        <v>3544</v>
      </c>
      <c r="C1887" s="485">
        <v>1</v>
      </c>
      <c r="D1887" s="492">
        <v>0.4</v>
      </c>
      <c r="E1887" s="492" t="s">
        <v>550</v>
      </c>
      <c r="F1887" s="492" t="s">
        <v>3545</v>
      </c>
      <c r="G1887" s="492" t="s">
        <v>3546</v>
      </c>
      <c r="H1887" s="9"/>
    </row>
    <row r="1888" spans="1:8" s="186" customFormat="1" ht="28.8">
      <c r="A1888" s="280">
        <v>1977</v>
      </c>
      <c r="B1888" s="492" t="s">
        <v>3547</v>
      </c>
      <c r="C1888" s="485">
        <v>1</v>
      </c>
      <c r="D1888" s="492">
        <v>0.12</v>
      </c>
      <c r="E1888" s="492" t="s">
        <v>550</v>
      </c>
      <c r="F1888" s="492" t="s">
        <v>3548</v>
      </c>
      <c r="G1888" s="492" t="s">
        <v>3549</v>
      </c>
      <c r="H1888" s="9"/>
    </row>
    <row r="1889" spans="1:8" s="186" customFormat="1" ht="28.8">
      <c r="A1889" s="280">
        <v>1978</v>
      </c>
      <c r="B1889" s="492" t="s">
        <v>3550</v>
      </c>
      <c r="C1889" s="485">
        <v>0.1</v>
      </c>
      <c r="D1889" s="492">
        <v>0.04</v>
      </c>
      <c r="E1889" s="492" t="s">
        <v>1109</v>
      </c>
      <c r="F1889" s="492" t="s">
        <v>3485</v>
      </c>
      <c r="G1889" s="492" t="s">
        <v>3551</v>
      </c>
      <c r="H1889" s="9"/>
    </row>
    <row r="1890" spans="1:8" s="186" customFormat="1" ht="28.8">
      <c r="A1890" s="280">
        <v>1979</v>
      </c>
      <c r="B1890" s="492" t="s">
        <v>3552</v>
      </c>
      <c r="C1890" s="485">
        <v>4</v>
      </c>
      <c r="D1890" s="492">
        <v>0.18</v>
      </c>
      <c r="E1890" s="492" t="s">
        <v>3484</v>
      </c>
      <c r="F1890" s="492" t="s">
        <v>3553</v>
      </c>
      <c r="G1890" s="492" t="s">
        <v>3554</v>
      </c>
      <c r="H1890" s="9"/>
    </row>
    <row r="1891" spans="1:8" s="186" customFormat="1" ht="28.8">
      <c r="A1891" s="280">
        <v>1980</v>
      </c>
      <c r="B1891" s="492" t="s">
        <v>3555</v>
      </c>
      <c r="C1891" s="485">
        <v>1</v>
      </c>
      <c r="D1891" s="492">
        <v>0.08</v>
      </c>
      <c r="E1891" s="492" t="s">
        <v>550</v>
      </c>
      <c r="F1891" s="492" t="s">
        <v>3556</v>
      </c>
      <c r="G1891" s="492" t="s">
        <v>3557</v>
      </c>
      <c r="H1891" s="9"/>
    </row>
    <row r="1892" spans="1:8" s="186" customFormat="1" ht="28.8">
      <c r="A1892" s="280">
        <v>1981</v>
      </c>
      <c r="B1892" s="492" t="s">
        <v>3558</v>
      </c>
      <c r="C1892" s="485">
        <v>1</v>
      </c>
      <c r="D1892" s="492">
        <v>0.02</v>
      </c>
      <c r="E1892" s="492" t="s">
        <v>550</v>
      </c>
      <c r="F1892" s="492" t="s">
        <v>3559</v>
      </c>
      <c r="G1892" s="492" t="s">
        <v>3560</v>
      </c>
      <c r="H1892" s="9"/>
    </row>
    <row r="1893" spans="1:8" s="186" customFormat="1" ht="28.8">
      <c r="A1893" s="280">
        <v>1982</v>
      </c>
      <c r="B1893" s="492" t="s">
        <v>3561</v>
      </c>
      <c r="C1893" s="485">
        <v>1</v>
      </c>
      <c r="D1893" s="492">
        <v>0.1</v>
      </c>
      <c r="E1893" s="492" t="s">
        <v>550</v>
      </c>
      <c r="F1893" s="492" t="s">
        <v>3491</v>
      </c>
      <c r="G1893" s="492" t="s">
        <v>3562</v>
      </c>
      <c r="H1893" s="9"/>
    </row>
    <row r="1894" spans="1:8" s="186" customFormat="1" ht="28.8">
      <c r="A1894" s="280">
        <v>1983</v>
      </c>
      <c r="B1894" s="492" t="s">
        <v>3563</v>
      </c>
      <c r="C1894" s="485">
        <v>1</v>
      </c>
      <c r="D1894" s="492">
        <v>0.12</v>
      </c>
      <c r="E1894" s="492" t="s">
        <v>550</v>
      </c>
      <c r="F1894" s="492" t="s">
        <v>3564</v>
      </c>
      <c r="G1894" s="492" t="s">
        <v>3565</v>
      </c>
      <c r="H1894" s="9"/>
    </row>
    <row r="1895" spans="1:8" s="186" customFormat="1" ht="28.8">
      <c r="A1895" s="280">
        <v>1984</v>
      </c>
      <c r="B1895" s="492" t="s">
        <v>3566</v>
      </c>
      <c r="C1895" s="485">
        <v>1</v>
      </c>
      <c r="D1895" s="492">
        <v>0.13</v>
      </c>
      <c r="E1895" s="492" t="s">
        <v>140</v>
      </c>
      <c r="F1895" s="492" t="s">
        <v>3545</v>
      </c>
      <c r="G1895" s="492" t="s">
        <v>3567</v>
      </c>
      <c r="H1895" s="9"/>
    </row>
    <row r="1896" spans="1:8" s="186" customFormat="1" ht="28.8">
      <c r="A1896" s="280">
        <v>1985</v>
      </c>
      <c r="B1896" s="492" t="s">
        <v>3568</v>
      </c>
      <c r="C1896" s="485">
        <v>1</v>
      </c>
      <c r="D1896" s="492">
        <v>0.13</v>
      </c>
      <c r="E1896" s="492" t="s">
        <v>550</v>
      </c>
      <c r="F1896" s="492" t="s">
        <v>3569</v>
      </c>
      <c r="G1896" s="492" t="s">
        <v>3570</v>
      </c>
      <c r="H1896" s="9"/>
    </row>
    <row r="1897" spans="1:8" s="186" customFormat="1" ht="28.8">
      <c r="A1897" s="280">
        <v>1986</v>
      </c>
      <c r="B1897" s="492" t="s">
        <v>3571</v>
      </c>
      <c r="C1897" s="485">
        <v>1</v>
      </c>
      <c r="D1897" s="492">
        <v>0.06</v>
      </c>
      <c r="E1897" s="492" t="s">
        <v>550</v>
      </c>
      <c r="F1897" s="492" t="s">
        <v>3572</v>
      </c>
      <c r="G1897" s="492" t="s">
        <v>3495</v>
      </c>
      <c r="H1897" s="9"/>
    </row>
    <row r="1898" spans="1:8" s="186" customFormat="1" ht="28.8">
      <c r="A1898" s="280">
        <v>1987</v>
      </c>
      <c r="B1898" s="492" t="s">
        <v>3503</v>
      </c>
      <c r="C1898" s="485">
        <v>1</v>
      </c>
      <c r="D1898" s="492">
        <v>0.04</v>
      </c>
      <c r="E1898" s="492" t="s">
        <v>1109</v>
      </c>
      <c r="F1898" s="492" t="s">
        <v>3573</v>
      </c>
      <c r="G1898" s="492" t="s">
        <v>3574</v>
      </c>
      <c r="H1898" s="9"/>
    </row>
    <row r="1899" spans="1:8" s="186" customFormat="1" ht="28.8">
      <c r="A1899" s="280">
        <v>1988</v>
      </c>
      <c r="B1899" s="492" t="s">
        <v>3575</v>
      </c>
      <c r="C1899" s="485">
        <v>1</v>
      </c>
      <c r="D1899" s="492">
        <v>0.2</v>
      </c>
      <c r="E1899" s="492" t="s">
        <v>947</v>
      </c>
      <c r="F1899" s="492" t="s">
        <v>3576</v>
      </c>
      <c r="G1899" s="492" t="s">
        <v>3577</v>
      </c>
      <c r="H1899" s="9"/>
    </row>
    <row r="1900" spans="1:8" s="186" customFormat="1" ht="28.8">
      <c r="A1900" s="280">
        <v>1989</v>
      </c>
      <c r="B1900" s="492" t="s">
        <v>3578</v>
      </c>
      <c r="C1900" s="485">
        <v>1</v>
      </c>
      <c r="D1900" s="492">
        <v>0.05</v>
      </c>
      <c r="E1900" s="492" t="s">
        <v>550</v>
      </c>
      <c r="F1900" s="492" t="s">
        <v>3548</v>
      </c>
      <c r="G1900" s="492" t="s">
        <v>3579</v>
      </c>
      <c r="H1900" s="9"/>
    </row>
    <row r="1901" spans="1:8" s="186" customFormat="1" ht="28.8">
      <c r="A1901" s="280">
        <v>1990</v>
      </c>
      <c r="B1901" s="492" t="s">
        <v>3580</v>
      </c>
      <c r="C1901" s="485">
        <v>1</v>
      </c>
      <c r="D1901" s="492">
        <v>0.08</v>
      </c>
      <c r="E1901" s="492" t="s">
        <v>550</v>
      </c>
      <c r="F1901" s="492" t="s">
        <v>150</v>
      </c>
      <c r="G1901" s="492" t="s">
        <v>3581</v>
      </c>
      <c r="H1901" s="9"/>
    </row>
    <row r="1902" spans="1:8" s="186" customFormat="1" ht="28.8">
      <c r="A1902" s="280">
        <v>1991</v>
      </c>
      <c r="B1902" s="492" t="s">
        <v>3582</v>
      </c>
      <c r="C1902" s="485">
        <v>1</v>
      </c>
      <c r="D1902" s="492">
        <v>0.13</v>
      </c>
      <c r="E1902" s="492" t="s">
        <v>550</v>
      </c>
      <c r="F1902" s="492" t="s">
        <v>3583</v>
      </c>
      <c r="G1902" s="492" t="s">
        <v>3584</v>
      </c>
      <c r="H1902" s="9"/>
    </row>
    <row r="1903" spans="1:8" s="186" customFormat="1" ht="28.8">
      <c r="A1903" s="280">
        <v>1992</v>
      </c>
      <c r="B1903" s="492" t="s">
        <v>3585</v>
      </c>
      <c r="C1903" s="485">
        <v>1</v>
      </c>
      <c r="D1903" s="492">
        <v>0.02</v>
      </c>
      <c r="E1903" s="492" t="s">
        <v>550</v>
      </c>
      <c r="F1903" s="492" t="s">
        <v>3586</v>
      </c>
      <c r="G1903" s="492" t="s">
        <v>3587</v>
      </c>
      <c r="H1903" s="9"/>
    </row>
    <row r="1904" spans="1:8" s="186" customFormat="1" ht="28.8">
      <c r="A1904" s="280">
        <v>1993</v>
      </c>
      <c r="B1904" s="492" t="s">
        <v>3588</v>
      </c>
      <c r="C1904" s="485">
        <v>1</v>
      </c>
      <c r="D1904" s="492">
        <v>0.1</v>
      </c>
      <c r="E1904" s="492" t="s">
        <v>550</v>
      </c>
      <c r="F1904" s="492" t="s">
        <v>3477</v>
      </c>
      <c r="G1904" s="492" t="s">
        <v>3589</v>
      </c>
      <c r="H1904" s="9"/>
    </row>
    <row r="1905" spans="1:8" s="186" customFormat="1" ht="43.2">
      <c r="A1905" s="280">
        <v>1994</v>
      </c>
      <c r="B1905" s="492" t="s">
        <v>3590</v>
      </c>
      <c r="C1905" s="485">
        <v>1</v>
      </c>
      <c r="D1905" s="492">
        <v>0.06</v>
      </c>
      <c r="E1905" s="492" t="s">
        <v>3591</v>
      </c>
      <c r="F1905" s="492" t="s">
        <v>3592</v>
      </c>
      <c r="G1905" s="492" t="s">
        <v>3593</v>
      </c>
      <c r="H1905" s="9"/>
    </row>
    <row r="1906" spans="1:8" s="186" customFormat="1" ht="43.2">
      <c r="A1906" s="280">
        <v>1995</v>
      </c>
      <c r="B1906" s="492" t="s">
        <v>3594</v>
      </c>
      <c r="C1906" s="485">
        <v>1</v>
      </c>
      <c r="D1906" s="492">
        <v>0.15</v>
      </c>
      <c r="E1906" s="492" t="s">
        <v>550</v>
      </c>
      <c r="F1906" s="492" t="s">
        <v>147</v>
      </c>
      <c r="G1906" s="492" t="s">
        <v>3595</v>
      </c>
      <c r="H1906" s="9"/>
    </row>
    <row r="1907" spans="1:8" s="186" customFormat="1" ht="28.8">
      <c r="A1907" s="280">
        <v>1996</v>
      </c>
      <c r="B1907" s="492" t="s">
        <v>3596</v>
      </c>
      <c r="C1907" s="485">
        <v>1</v>
      </c>
      <c r="D1907" s="492">
        <v>0.04</v>
      </c>
      <c r="E1907" s="492" t="s">
        <v>550</v>
      </c>
      <c r="F1907" s="492" t="s">
        <v>3597</v>
      </c>
      <c r="G1907" s="492" t="s">
        <v>3598</v>
      </c>
      <c r="H1907" s="9"/>
    </row>
    <row r="1908" spans="1:8" s="186" customFormat="1" ht="43.2">
      <c r="A1908" s="280">
        <v>1997</v>
      </c>
      <c r="B1908" s="492" t="s">
        <v>3599</v>
      </c>
      <c r="C1908" s="485">
        <v>1</v>
      </c>
      <c r="D1908" s="492">
        <v>0.5</v>
      </c>
      <c r="E1908" s="492" t="s">
        <v>550</v>
      </c>
      <c r="F1908" s="492" t="s">
        <v>147</v>
      </c>
      <c r="G1908" s="492" t="s">
        <v>3595</v>
      </c>
      <c r="H1908" s="9"/>
    </row>
    <row r="1909" spans="1:8" s="186" customFormat="1" ht="28.8">
      <c r="A1909" s="280">
        <v>1998</v>
      </c>
      <c r="B1909" s="492" t="s">
        <v>3563</v>
      </c>
      <c r="C1909" s="485">
        <v>1</v>
      </c>
      <c r="D1909" s="492">
        <v>0.12</v>
      </c>
      <c r="E1909" s="492" t="s">
        <v>550</v>
      </c>
      <c r="F1909" s="492" t="s">
        <v>3600</v>
      </c>
      <c r="G1909" s="492" t="s">
        <v>3601</v>
      </c>
      <c r="H1909" s="9"/>
    </row>
    <row r="1910" spans="1:8" s="186" customFormat="1" ht="28.8">
      <c r="A1910" s="280">
        <v>1999</v>
      </c>
      <c r="B1910" s="492" t="s">
        <v>3602</v>
      </c>
      <c r="C1910" s="485">
        <v>1</v>
      </c>
      <c r="D1910" s="492">
        <v>0.1</v>
      </c>
      <c r="E1910" s="492" t="s">
        <v>550</v>
      </c>
      <c r="F1910" s="492" t="s">
        <v>3603</v>
      </c>
      <c r="G1910" s="492" t="s">
        <v>3604</v>
      </c>
      <c r="H1910" s="9"/>
    </row>
    <row r="1911" spans="1:8" s="186" customFormat="1" ht="28.8">
      <c r="A1911" s="280">
        <v>2000</v>
      </c>
      <c r="B1911" s="492" t="s">
        <v>3605</v>
      </c>
      <c r="C1911" s="485">
        <v>1</v>
      </c>
      <c r="D1911" s="492">
        <v>0.08</v>
      </c>
      <c r="E1911" s="492" t="s">
        <v>550</v>
      </c>
      <c r="F1911" s="492" t="s">
        <v>3606</v>
      </c>
      <c r="G1911" s="492" t="s">
        <v>3607</v>
      </c>
      <c r="H1911" s="9"/>
    </row>
    <row r="1912" spans="1:8" s="186" customFormat="1" ht="28.8">
      <c r="A1912" s="280">
        <v>2001</v>
      </c>
      <c r="B1912" s="492" t="s">
        <v>3608</v>
      </c>
      <c r="C1912" s="485">
        <v>1</v>
      </c>
      <c r="D1912" s="492">
        <v>0.14000000000000001</v>
      </c>
      <c r="E1912" s="492" t="s">
        <v>550</v>
      </c>
      <c r="F1912" s="492" t="s">
        <v>2378</v>
      </c>
      <c r="G1912" s="492" t="s">
        <v>3609</v>
      </c>
      <c r="H1912" s="9"/>
    </row>
    <row r="1913" spans="1:8" s="186" customFormat="1" ht="28.8">
      <c r="A1913" s="280">
        <v>2002</v>
      </c>
      <c r="B1913" s="492" t="s">
        <v>3610</v>
      </c>
      <c r="C1913" s="485">
        <v>1</v>
      </c>
      <c r="D1913" s="492">
        <v>0.2</v>
      </c>
      <c r="E1913" s="492" t="s">
        <v>3611</v>
      </c>
      <c r="F1913" s="492" t="s">
        <v>3612</v>
      </c>
      <c r="G1913" s="492" t="s">
        <v>3613</v>
      </c>
      <c r="H1913" s="9"/>
    </row>
    <row r="1914" spans="1:8" s="186" customFormat="1" ht="28.8">
      <c r="A1914" s="280">
        <v>2003</v>
      </c>
      <c r="B1914" s="492" t="s">
        <v>3518</v>
      </c>
      <c r="C1914" s="485">
        <v>1</v>
      </c>
      <c r="D1914" s="492">
        <v>0.5</v>
      </c>
      <c r="E1914" s="492" t="s">
        <v>550</v>
      </c>
      <c r="F1914" s="492" t="s">
        <v>3614</v>
      </c>
      <c r="G1914" s="492" t="s">
        <v>3615</v>
      </c>
      <c r="H1914" s="9"/>
    </row>
    <row r="1915" spans="1:8" s="186" customFormat="1" ht="28.8">
      <c r="A1915" s="280">
        <v>2004</v>
      </c>
      <c r="B1915" s="492" t="s">
        <v>3616</v>
      </c>
      <c r="C1915" s="485">
        <v>1</v>
      </c>
      <c r="D1915" s="492">
        <v>0.02</v>
      </c>
      <c r="E1915" s="492" t="s">
        <v>550</v>
      </c>
      <c r="F1915" s="492" t="s">
        <v>3586</v>
      </c>
      <c r="G1915" s="492" t="s">
        <v>3617</v>
      </c>
      <c r="H1915" s="9"/>
    </row>
    <row r="1916" spans="1:8" s="186" customFormat="1" ht="28.8">
      <c r="A1916" s="280">
        <v>2005</v>
      </c>
      <c r="B1916" s="492" t="s">
        <v>3503</v>
      </c>
      <c r="C1916" s="485">
        <v>1</v>
      </c>
      <c r="D1916" s="492">
        <v>0.04</v>
      </c>
      <c r="E1916" s="492" t="s">
        <v>732</v>
      </c>
      <c r="F1916" s="492" t="s">
        <v>3618</v>
      </c>
      <c r="G1916" s="492" t="s">
        <v>3619</v>
      </c>
      <c r="H1916" s="9"/>
    </row>
    <row r="1917" spans="1:8" s="186" customFormat="1" ht="28.8">
      <c r="A1917" s="280">
        <v>2006</v>
      </c>
      <c r="B1917" s="492" t="s">
        <v>3620</v>
      </c>
      <c r="C1917" s="485">
        <v>1</v>
      </c>
      <c r="D1917" s="492">
        <v>0.15</v>
      </c>
      <c r="E1917" s="492" t="s">
        <v>550</v>
      </c>
      <c r="F1917" s="492" t="s">
        <v>3621</v>
      </c>
      <c r="G1917" s="492" t="s">
        <v>3622</v>
      </c>
      <c r="H1917" s="9"/>
    </row>
    <row r="1918" spans="1:8" s="186" customFormat="1" ht="28.8">
      <c r="A1918" s="280">
        <v>2007</v>
      </c>
      <c r="B1918" s="492" t="s">
        <v>3496</v>
      </c>
      <c r="C1918" s="485">
        <v>1</v>
      </c>
      <c r="D1918" s="492">
        <v>0.12</v>
      </c>
      <c r="E1918" s="492" t="s">
        <v>550</v>
      </c>
      <c r="F1918" s="492" t="s">
        <v>3623</v>
      </c>
      <c r="G1918" s="492" t="s">
        <v>3624</v>
      </c>
      <c r="H1918" s="9"/>
    </row>
    <row r="1919" spans="1:8" s="186" customFormat="1" ht="28.8">
      <c r="A1919" s="280">
        <v>2008</v>
      </c>
      <c r="B1919" s="492" t="s">
        <v>3625</v>
      </c>
      <c r="C1919" s="485" t="s">
        <v>3626</v>
      </c>
      <c r="D1919" s="492" t="s">
        <v>3627</v>
      </c>
      <c r="E1919" s="492" t="s">
        <v>1109</v>
      </c>
      <c r="F1919" s="492" t="s">
        <v>3548</v>
      </c>
      <c r="G1919" s="492" t="s">
        <v>3628</v>
      </c>
      <c r="H1919" s="9"/>
    </row>
    <row r="1920" spans="1:8" s="186" customFormat="1" ht="28.8">
      <c r="A1920" s="280">
        <v>2009</v>
      </c>
      <c r="B1920" s="492" t="s">
        <v>3629</v>
      </c>
      <c r="C1920" s="485">
        <v>1</v>
      </c>
      <c r="D1920" s="492">
        <v>0.1</v>
      </c>
      <c r="E1920" s="492" t="s">
        <v>550</v>
      </c>
      <c r="F1920" s="492" t="s">
        <v>3573</v>
      </c>
      <c r="G1920" s="492" t="s">
        <v>3630</v>
      </c>
      <c r="H1920" s="9"/>
    </row>
    <row r="1921" spans="1:8" s="186" customFormat="1" ht="28.8">
      <c r="A1921" s="280">
        <v>2010</v>
      </c>
      <c r="B1921" s="492" t="s">
        <v>3563</v>
      </c>
      <c r="C1921" s="485">
        <v>1</v>
      </c>
      <c r="D1921" s="492">
        <v>0.12</v>
      </c>
      <c r="E1921" s="492" t="s">
        <v>550</v>
      </c>
      <c r="F1921" s="492" t="s">
        <v>3548</v>
      </c>
      <c r="G1921" s="492" t="s">
        <v>3631</v>
      </c>
      <c r="H1921" s="9"/>
    </row>
    <row r="1922" spans="1:8" s="186" customFormat="1" ht="28.8">
      <c r="A1922" s="280">
        <v>2011</v>
      </c>
      <c r="B1922" s="492" t="s">
        <v>3632</v>
      </c>
      <c r="C1922" s="485">
        <v>1</v>
      </c>
      <c r="D1922" s="492">
        <v>0.15</v>
      </c>
      <c r="E1922" s="492" t="s">
        <v>550</v>
      </c>
      <c r="F1922" s="492" t="s">
        <v>942</v>
      </c>
      <c r="G1922" s="492" t="s">
        <v>3622</v>
      </c>
      <c r="H1922" s="9"/>
    </row>
    <row r="1923" spans="1:8" s="186" customFormat="1" ht="43.2">
      <c r="A1923" s="280">
        <v>2012</v>
      </c>
      <c r="B1923" s="492" t="s">
        <v>3633</v>
      </c>
      <c r="C1923" s="485">
        <v>1</v>
      </c>
      <c r="D1923" s="492">
        <v>0.2</v>
      </c>
      <c r="E1923" s="492" t="s">
        <v>550</v>
      </c>
      <c r="F1923" s="492" t="s">
        <v>3634</v>
      </c>
      <c r="G1923" s="492" t="s">
        <v>3635</v>
      </c>
      <c r="H1923" s="9"/>
    </row>
    <row r="1924" spans="1:8" s="186" customFormat="1" ht="28.8">
      <c r="A1924" s="280">
        <v>2013</v>
      </c>
      <c r="B1924" s="492" t="s">
        <v>3636</v>
      </c>
      <c r="C1924" s="485">
        <v>1</v>
      </c>
      <c r="D1924" s="492">
        <v>0.23</v>
      </c>
      <c r="E1924" s="492" t="s">
        <v>858</v>
      </c>
      <c r="F1924" s="492" t="s">
        <v>3618</v>
      </c>
      <c r="G1924" s="492" t="s">
        <v>3637</v>
      </c>
      <c r="H1924" s="9"/>
    </row>
    <row r="1925" spans="1:8" s="186" customFormat="1" ht="28.8">
      <c r="A1925" s="280">
        <v>2014</v>
      </c>
      <c r="B1925" s="492" t="s">
        <v>3638</v>
      </c>
      <c r="C1925" s="485">
        <v>1</v>
      </c>
      <c r="D1925" s="492">
        <v>0.23</v>
      </c>
      <c r="E1925" s="492" t="s">
        <v>140</v>
      </c>
      <c r="F1925" s="492" t="s">
        <v>3548</v>
      </c>
      <c r="G1925" s="492" t="s">
        <v>3639</v>
      </c>
      <c r="H1925" s="9"/>
    </row>
    <row r="1926" spans="1:8" s="186" customFormat="1" ht="28.8">
      <c r="A1926" s="280">
        <v>2015</v>
      </c>
      <c r="B1926" s="492" t="s">
        <v>3575</v>
      </c>
      <c r="C1926" s="485">
        <v>1</v>
      </c>
      <c r="D1926" s="492">
        <v>0.22</v>
      </c>
      <c r="E1926" s="492" t="s">
        <v>3640</v>
      </c>
      <c r="F1926" s="492" t="s">
        <v>691</v>
      </c>
      <c r="G1926" s="492" t="s">
        <v>3641</v>
      </c>
      <c r="H1926" s="9"/>
    </row>
    <row r="1927" spans="1:8" s="186" customFormat="1" ht="28.8">
      <c r="A1927" s="280">
        <v>2016</v>
      </c>
      <c r="B1927" s="492" t="s">
        <v>3642</v>
      </c>
      <c r="C1927" s="485">
        <v>1</v>
      </c>
      <c r="D1927" s="492">
        <v>0.8</v>
      </c>
      <c r="E1927" s="492" t="s">
        <v>3643</v>
      </c>
      <c r="F1927" s="492" t="s">
        <v>1929</v>
      </c>
      <c r="G1927" s="492" t="s">
        <v>3644</v>
      </c>
      <c r="H1927" s="9"/>
    </row>
    <row r="1928" spans="1:8" s="186" customFormat="1" ht="43.2">
      <c r="A1928" s="280">
        <v>2017</v>
      </c>
      <c r="B1928" s="492" t="s">
        <v>3645</v>
      </c>
      <c r="C1928" s="485">
        <v>1</v>
      </c>
      <c r="D1928" s="492">
        <v>0.04</v>
      </c>
      <c r="E1928" s="492" t="s">
        <v>3646</v>
      </c>
      <c r="F1928" s="492" t="s">
        <v>3647</v>
      </c>
      <c r="G1928" s="492" t="s">
        <v>3648</v>
      </c>
      <c r="H1928" s="9"/>
    </row>
    <row r="1929" spans="1:8" s="186" customFormat="1" ht="28.8">
      <c r="A1929" s="280">
        <v>2018</v>
      </c>
      <c r="B1929" s="492" t="s">
        <v>3649</v>
      </c>
      <c r="C1929" s="485">
        <v>1</v>
      </c>
      <c r="D1929" s="492">
        <v>0.13</v>
      </c>
      <c r="E1929" s="492" t="s">
        <v>550</v>
      </c>
      <c r="F1929" s="492" t="s">
        <v>3548</v>
      </c>
      <c r="G1929" s="492" t="s">
        <v>3650</v>
      </c>
      <c r="H1929" s="9"/>
    </row>
    <row r="1930" spans="1:8" s="186" customFormat="1" ht="28.8">
      <c r="A1930" s="280">
        <v>2019</v>
      </c>
      <c r="B1930" s="492" t="s">
        <v>3651</v>
      </c>
      <c r="C1930" s="485">
        <v>5</v>
      </c>
      <c r="D1930" s="492">
        <v>2</v>
      </c>
      <c r="E1930" s="492" t="s">
        <v>550</v>
      </c>
      <c r="F1930" s="492" t="s">
        <v>3652</v>
      </c>
      <c r="G1930" s="492" t="s">
        <v>3653</v>
      </c>
      <c r="H1930" s="9"/>
    </row>
    <row r="1931" spans="1:8" s="186" customFormat="1" ht="57.6">
      <c r="A1931" s="280">
        <v>2020</v>
      </c>
      <c r="B1931" s="480" t="s">
        <v>3654</v>
      </c>
      <c r="C1931" s="481">
        <v>1</v>
      </c>
      <c r="D1931" s="484">
        <v>0.06</v>
      </c>
      <c r="E1931" s="480" t="s">
        <v>3655</v>
      </c>
      <c r="F1931" s="480" t="s">
        <v>3656</v>
      </c>
      <c r="G1931" s="480" t="s">
        <v>3657</v>
      </c>
      <c r="H1931" s="9"/>
    </row>
    <row r="1932" spans="1:8" s="186" customFormat="1" ht="57.6">
      <c r="A1932" s="280">
        <v>2021</v>
      </c>
      <c r="B1932" s="480" t="s">
        <v>3658</v>
      </c>
      <c r="C1932" s="481">
        <v>2</v>
      </c>
      <c r="D1932" s="484">
        <v>1.94</v>
      </c>
      <c r="E1932" s="480" t="s">
        <v>3655</v>
      </c>
      <c r="F1932" s="480" t="s">
        <v>3659</v>
      </c>
      <c r="G1932" s="480" t="s">
        <v>3657</v>
      </c>
      <c r="H1932" s="9"/>
    </row>
    <row r="1933" spans="1:8" s="186" customFormat="1" ht="57.6">
      <c r="A1933" s="280">
        <v>2022</v>
      </c>
      <c r="B1933" s="480" t="s">
        <v>3660</v>
      </c>
      <c r="C1933" s="481">
        <v>1</v>
      </c>
      <c r="D1933" s="484">
        <v>0.1</v>
      </c>
      <c r="E1933" s="480" t="s">
        <v>3655</v>
      </c>
      <c r="F1933" s="480" t="s">
        <v>1399</v>
      </c>
      <c r="G1933" s="480" t="s">
        <v>3661</v>
      </c>
      <c r="H1933" s="9"/>
    </row>
    <row r="1934" spans="1:8" s="186" customFormat="1" ht="43.2">
      <c r="A1934" s="280">
        <v>2023</v>
      </c>
      <c r="B1934" s="480" t="s">
        <v>3662</v>
      </c>
      <c r="C1934" s="481">
        <v>1</v>
      </c>
      <c r="D1934" s="484">
        <v>0.12</v>
      </c>
      <c r="E1934" s="480" t="s">
        <v>3655</v>
      </c>
      <c r="F1934" s="480" t="s">
        <v>3663</v>
      </c>
      <c r="G1934" s="480" t="s">
        <v>3664</v>
      </c>
      <c r="H1934" s="9"/>
    </row>
    <row r="1935" spans="1:8" s="186" customFormat="1" ht="57.6">
      <c r="A1935" s="280">
        <v>2024</v>
      </c>
      <c r="B1935" s="480" t="s">
        <v>3665</v>
      </c>
      <c r="C1935" s="481">
        <v>1</v>
      </c>
      <c r="D1935" s="484">
        <v>0.1</v>
      </c>
      <c r="E1935" s="480" t="s">
        <v>3666</v>
      </c>
      <c r="F1935" s="480" t="s">
        <v>3667</v>
      </c>
      <c r="G1935" s="480" t="s">
        <v>3668</v>
      </c>
      <c r="H1935" s="9"/>
    </row>
    <row r="1936" spans="1:8" s="186" customFormat="1" ht="43.2">
      <c r="A1936" s="280">
        <v>2025</v>
      </c>
      <c r="B1936" s="480" t="s">
        <v>3669</v>
      </c>
      <c r="C1936" s="481">
        <v>3</v>
      </c>
      <c r="D1936" s="484">
        <v>0.49</v>
      </c>
      <c r="E1936" s="480" t="s">
        <v>3655</v>
      </c>
      <c r="F1936" s="480" t="s">
        <v>2709</v>
      </c>
      <c r="G1936" s="480" t="s">
        <v>3670</v>
      </c>
      <c r="H1936" s="9"/>
    </row>
    <row r="1937" spans="1:8" s="186" customFormat="1" ht="57.6">
      <c r="A1937" s="280">
        <v>2026</v>
      </c>
      <c r="B1937" s="480" t="s">
        <v>3671</v>
      </c>
      <c r="C1937" s="481">
        <v>3</v>
      </c>
      <c r="D1937" s="484">
        <v>0.28000000000000003</v>
      </c>
      <c r="E1937" s="480" t="s">
        <v>3672</v>
      </c>
      <c r="F1937" s="480" t="s">
        <v>2709</v>
      </c>
      <c r="G1937" s="480" t="s">
        <v>3673</v>
      </c>
      <c r="H1937" s="9"/>
    </row>
    <row r="1938" spans="1:8" s="186" customFormat="1" ht="43.2">
      <c r="A1938" s="280">
        <v>2027</v>
      </c>
      <c r="B1938" s="480" t="s">
        <v>3674</v>
      </c>
      <c r="C1938" s="481">
        <v>1</v>
      </c>
      <c r="D1938" s="484">
        <v>0.22</v>
      </c>
      <c r="E1938" s="480" t="s">
        <v>3655</v>
      </c>
      <c r="F1938" s="480" t="s">
        <v>2709</v>
      </c>
      <c r="G1938" s="480" t="s">
        <v>3670</v>
      </c>
      <c r="H1938" s="9"/>
    </row>
    <row r="1939" spans="1:8" s="186" customFormat="1" ht="43.2">
      <c r="A1939" s="280">
        <v>2028</v>
      </c>
      <c r="B1939" s="480" t="s">
        <v>3675</v>
      </c>
      <c r="C1939" s="481">
        <v>1</v>
      </c>
      <c r="D1939" s="484">
        <v>0.12</v>
      </c>
      <c r="E1939" s="480" t="s">
        <v>3655</v>
      </c>
      <c r="F1939" s="480" t="s">
        <v>3676</v>
      </c>
      <c r="G1939" s="267" t="s">
        <v>3677</v>
      </c>
      <c r="H1939" s="9"/>
    </row>
    <row r="1940" spans="1:8" s="186" customFormat="1" ht="57.6">
      <c r="A1940" s="280">
        <v>2029</v>
      </c>
      <c r="B1940" s="480" t="s">
        <v>3678</v>
      </c>
      <c r="C1940" s="481">
        <v>1</v>
      </c>
      <c r="D1940" s="268">
        <v>0.8</v>
      </c>
      <c r="E1940" s="480" t="s">
        <v>3655</v>
      </c>
      <c r="F1940" s="480" t="s">
        <v>2709</v>
      </c>
      <c r="G1940" s="480" t="s">
        <v>3679</v>
      </c>
      <c r="H1940" s="9"/>
    </row>
    <row r="1941" spans="1:8" s="186" customFormat="1" ht="43.2">
      <c r="A1941" s="280">
        <v>2030</v>
      </c>
      <c r="B1941" s="480" t="s">
        <v>3680</v>
      </c>
      <c r="C1941" s="481">
        <v>1</v>
      </c>
      <c r="D1941" s="484">
        <v>0.12</v>
      </c>
      <c r="E1941" s="480" t="s">
        <v>3655</v>
      </c>
      <c r="F1941" s="480" t="s">
        <v>2709</v>
      </c>
      <c r="G1941" s="480" t="s">
        <v>3670</v>
      </c>
      <c r="H1941" s="9"/>
    </row>
    <row r="1942" spans="1:8" s="186" customFormat="1" ht="43.2">
      <c r="A1942" s="280">
        <v>2031</v>
      </c>
      <c r="B1942" s="480" t="s">
        <v>3681</v>
      </c>
      <c r="C1942" s="481">
        <v>1</v>
      </c>
      <c r="D1942" s="484">
        <v>0.1</v>
      </c>
      <c r="E1942" s="480" t="s">
        <v>3655</v>
      </c>
      <c r="F1942" s="480" t="s">
        <v>1929</v>
      </c>
      <c r="G1942" s="267" t="s">
        <v>3677</v>
      </c>
      <c r="H1942" s="9"/>
    </row>
    <row r="1943" spans="1:8" s="186" customFormat="1" ht="43.2">
      <c r="A1943" s="280">
        <v>2032</v>
      </c>
      <c r="B1943" s="480" t="s">
        <v>3682</v>
      </c>
      <c r="C1943" s="481">
        <v>1</v>
      </c>
      <c r="D1943" s="484">
        <v>0.17</v>
      </c>
      <c r="E1943" s="480" t="s">
        <v>3655</v>
      </c>
      <c r="F1943" s="480" t="s">
        <v>3683</v>
      </c>
      <c r="G1943" s="480" t="s">
        <v>3661</v>
      </c>
      <c r="H1943" s="9"/>
    </row>
    <row r="1944" spans="1:8" s="186" customFormat="1" ht="43.2">
      <c r="A1944" s="280">
        <v>2033</v>
      </c>
      <c r="B1944" s="480" t="s">
        <v>3684</v>
      </c>
      <c r="C1944" s="481">
        <v>1</v>
      </c>
      <c r="D1944" s="484">
        <v>0.18</v>
      </c>
      <c r="E1944" s="480" t="s">
        <v>3672</v>
      </c>
      <c r="F1944" s="480" t="s">
        <v>2709</v>
      </c>
      <c r="G1944" s="480" t="s">
        <v>3685</v>
      </c>
      <c r="H1944" s="9"/>
    </row>
    <row r="1945" spans="1:8" s="186" customFormat="1" ht="43.2">
      <c r="A1945" s="280">
        <v>2034</v>
      </c>
      <c r="B1945" s="480" t="s">
        <v>3686</v>
      </c>
      <c r="C1945" s="481">
        <v>1</v>
      </c>
      <c r="D1945" s="484">
        <v>0.08</v>
      </c>
      <c r="E1945" s="480" t="s">
        <v>3655</v>
      </c>
      <c r="F1945" s="480" t="s">
        <v>2709</v>
      </c>
      <c r="G1945" s="480" t="s">
        <v>3670</v>
      </c>
      <c r="H1945" s="9"/>
    </row>
    <row r="1946" spans="1:8" s="186" customFormat="1" ht="43.2">
      <c r="A1946" s="280">
        <v>2035</v>
      </c>
      <c r="B1946" s="480" t="s">
        <v>3687</v>
      </c>
      <c r="C1946" s="481">
        <v>2</v>
      </c>
      <c r="D1946" s="484">
        <v>0.62</v>
      </c>
      <c r="E1946" s="480" t="s">
        <v>3655</v>
      </c>
      <c r="F1946" s="480" t="s">
        <v>3688</v>
      </c>
      <c r="G1946" s="480" t="s">
        <v>3689</v>
      </c>
      <c r="H1946" s="9"/>
    </row>
    <row r="1947" spans="1:8" s="186" customFormat="1" ht="43.2">
      <c r="A1947" s="280">
        <v>2036</v>
      </c>
      <c r="B1947" s="480" t="s">
        <v>3690</v>
      </c>
      <c r="C1947" s="481">
        <v>2</v>
      </c>
      <c r="D1947" s="484">
        <v>0.2</v>
      </c>
      <c r="E1947" s="480" t="s">
        <v>3655</v>
      </c>
      <c r="F1947" s="480" t="s">
        <v>3691</v>
      </c>
      <c r="G1947" s="480" t="s">
        <v>3661</v>
      </c>
      <c r="H1947" s="9"/>
    </row>
    <row r="1948" spans="1:8" s="186" customFormat="1" ht="43.2">
      <c r="A1948" s="280">
        <v>2037</v>
      </c>
      <c r="B1948" s="480" t="s">
        <v>3692</v>
      </c>
      <c r="C1948" s="481">
        <v>1</v>
      </c>
      <c r="D1948" s="484">
        <v>0.02</v>
      </c>
      <c r="E1948" s="480" t="s">
        <v>3693</v>
      </c>
      <c r="F1948" s="480" t="s">
        <v>3694</v>
      </c>
      <c r="G1948" s="480" t="s">
        <v>3695</v>
      </c>
      <c r="H1948" s="9"/>
    </row>
    <row r="1949" spans="1:8" s="186" customFormat="1" ht="43.2">
      <c r="A1949" s="280">
        <v>2038</v>
      </c>
      <c r="B1949" s="480" t="s">
        <v>3696</v>
      </c>
      <c r="C1949" s="481">
        <v>5</v>
      </c>
      <c r="D1949" s="484">
        <v>0.36</v>
      </c>
      <c r="E1949" s="480" t="s">
        <v>3655</v>
      </c>
      <c r="F1949" s="480" t="s">
        <v>3697</v>
      </c>
      <c r="G1949" s="480" t="s">
        <v>3698</v>
      </c>
      <c r="H1949" s="9"/>
    </row>
    <row r="1950" spans="1:8" s="186" customFormat="1" ht="43.2">
      <c r="A1950" s="280">
        <v>2039</v>
      </c>
      <c r="B1950" s="480" t="s">
        <v>3699</v>
      </c>
      <c r="C1950" s="481">
        <v>1</v>
      </c>
      <c r="D1950" s="484">
        <v>0.73</v>
      </c>
      <c r="E1950" s="480" t="s">
        <v>3655</v>
      </c>
      <c r="F1950" s="480" t="s">
        <v>3700</v>
      </c>
      <c r="G1950" s="480" t="s">
        <v>3701</v>
      </c>
      <c r="H1950" s="9"/>
    </row>
    <row r="1951" spans="1:8" s="186" customFormat="1" ht="43.2">
      <c r="A1951" s="280">
        <v>2040</v>
      </c>
      <c r="B1951" s="480" t="s">
        <v>3702</v>
      </c>
      <c r="C1951" s="481">
        <v>1</v>
      </c>
      <c r="D1951" s="484">
        <v>0.05</v>
      </c>
      <c r="E1951" s="480" t="s">
        <v>3655</v>
      </c>
      <c r="F1951" s="480" t="s">
        <v>3703</v>
      </c>
      <c r="G1951" s="480" t="s">
        <v>3704</v>
      </c>
      <c r="H1951" s="9"/>
    </row>
    <row r="1952" spans="1:8" s="186" customFormat="1" ht="43.2">
      <c r="A1952" s="280">
        <v>2041</v>
      </c>
      <c r="B1952" s="480" t="s">
        <v>3705</v>
      </c>
      <c r="C1952" s="481">
        <v>1</v>
      </c>
      <c r="D1952" s="484">
        <v>0.06</v>
      </c>
      <c r="E1952" s="480" t="s">
        <v>3655</v>
      </c>
      <c r="F1952" s="480" t="s">
        <v>3706</v>
      </c>
      <c r="G1952" s="480" t="s">
        <v>3707</v>
      </c>
      <c r="H1952" s="9"/>
    </row>
    <row r="1953" spans="1:8" s="186" customFormat="1" ht="43.2">
      <c r="A1953" s="280">
        <v>2042</v>
      </c>
      <c r="B1953" s="480" t="s">
        <v>3708</v>
      </c>
      <c r="C1953" s="481">
        <v>1</v>
      </c>
      <c r="D1953" s="484">
        <v>0.08</v>
      </c>
      <c r="E1953" s="480" t="s">
        <v>3655</v>
      </c>
      <c r="F1953" s="480" t="s">
        <v>1929</v>
      </c>
      <c r="G1953" s="480" t="s">
        <v>3709</v>
      </c>
      <c r="H1953" s="9"/>
    </row>
    <row r="1954" spans="1:8" s="186" customFormat="1" ht="15.75" customHeight="1">
      <c r="A1954" s="280">
        <v>2043</v>
      </c>
      <c r="B1954" s="608" t="s">
        <v>3710</v>
      </c>
      <c r="C1954" s="588">
        <v>2</v>
      </c>
      <c r="D1954" s="589">
        <v>1.21</v>
      </c>
      <c r="E1954" s="590" t="s">
        <v>3711</v>
      </c>
      <c r="F1954" s="590" t="s">
        <v>3712</v>
      </c>
      <c r="G1954" s="590" t="s">
        <v>3713</v>
      </c>
      <c r="H1954" s="9"/>
    </row>
    <row r="1955" spans="1:8" s="186" customFormat="1" ht="15">
      <c r="A1955" s="280">
        <v>2044</v>
      </c>
      <c r="B1955" s="609"/>
      <c r="C1955" s="588"/>
      <c r="D1955" s="589"/>
      <c r="E1955" s="590"/>
      <c r="F1955" s="590"/>
      <c r="G1955" s="590"/>
      <c r="H1955" s="9"/>
    </row>
    <row r="1956" spans="1:8" s="186" customFormat="1" ht="43.2">
      <c r="A1956" s="280">
        <v>2045</v>
      </c>
      <c r="B1956" s="480" t="s">
        <v>3714</v>
      </c>
      <c r="C1956" s="481">
        <v>1</v>
      </c>
      <c r="D1956" s="484">
        <v>0.03</v>
      </c>
      <c r="E1956" s="480" t="s">
        <v>3655</v>
      </c>
      <c r="F1956" s="480" t="s">
        <v>1929</v>
      </c>
      <c r="G1956" s="480" t="s">
        <v>3715</v>
      </c>
      <c r="H1956" s="9"/>
    </row>
    <row r="1957" spans="1:8" s="186" customFormat="1" ht="43.2">
      <c r="A1957" s="280">
        <v>2046</v>
      </c>
      <c r="B1957" s="480" t="s">
        <v>3716</v>
      </c>
      <c r="C1957" s="481">
        <v>1</v>
      </c>
      <c r="D1957" s="484">
        <v>0.12</v>
      </c>
      <c r="E1957" s="480" t="s">
        <v>3655</v>
      </c>
      <c r="F1957" s="480" t="s">
        <v>3717</v>
      </c>
      <c r="G1957" s="480" t="s">
        <v>3718</v>
      </c>
      <c r="H1957" s="9"/>
    </row>
    <row r="1958" spans="1:8" s="186" customFormat="1" ht="43.2">
      <c r="A1958" s="280">
        <v>2047</v>
      </c>
      <c r="B1958" s="480" t="s">
        <v>3719</v>
      </c>
      <c r="C1958" s="481">
        <v>2</v>
      </c>
      <c r="D1958" s="484">
        <v>0.43</v>
      </c>
      <c r="E1958" s="480" t="s">
        <v>3655</v>
      </c>
      <c r="F1958" s="480" t="s">
        <v>3720</v>
      </c>
      <c r="G1958" s="480" t="s">
        <v>3721</v>
      </c>
      <c r="H1958" s="9"/>
    </row>
    <row r="1959" spans="1:8" s="186" customFormat="1" ht="43.2">
      <c r="A1959" s="280">
        <v>2048</v>
      </c>
      <c r="B1959" s="480" t="s">
        <v>3722</v>
      </c>
      <c r="C1959" s="481">
        <v>1</v>
      </c>
      <c r="D1959" s="484">
        <v>0.59</v>
      </c>
      <c r="E1959" s="480" t="s">
        <v>3655</v>
      </c>
      <c r="F1959" s="480" t="s">
        <v>3723</v>
      </c>
      <c r="G1959" s="480" t="s">
        <v>3724</v>
      </c>
      <c r="H1959" s="9"/>
    </row>
    <row r="1960" spans="1:8" s="186" customFormat="1" ht="28.8">
      <c r="A1960" s="280">
        <v>2049</v>
      </c>
      <c r="B1960" s="480" t="s">
        <v>3725</v>
      </c>
      <c r="C1960" s="481">
        <v>3</v>
      </c>
      <c r="D1960" s="268">
        <v>1.1000000000000001</v>
      </c>
      <c r="E1960" s="480" t="s">
        <v>3726</v>
      </c>
      <c r="F1960" s="480" t="s">
        <v>3727</v>
      </c>
      <c r="G1960" s="480" t="s">
        <v>3728</v>
      </c>
      <c r="H1960" s="9"/>
    </row>
    <row r="1961" spans="1:8" s="186" customFormat="1" ht="43.2">
      <c r="A1961" s="280">
        <v>2050</v>
      </c>
      <c r="B1961" s="480" t="s">
        <v>3729</v>
      </c>
      <c r="C1961" s="481">
        <v>1</v>
      </c>
      <c r="D1961" s="484">
        <v>0.33</v>
      </c>
      <c r="E1961" s="480" t="s">
        <v>3730</v>
      </c>
      <c r="F1961" s="480" t="s">
        <v>3731</v>
      </c>
      <c r="G1961" s="480" t="s">
        <v>3732</v>
      </c>
      <c r="H1961" s="9"/>
    </row>
    <row r="1962" spans="1:8" s="186" customFormat="1" ht="43.2">
      <c r="A1962" s="280">
        <v>2051</v>
      </c>
      <c r="B1962" s="480" t="s">
        <v>3733</v>
      </c>
      <c r="C1962" s="481">
        <v>1</v>
      </c>
      <c r="D1962" s="484">
        <v>0.06</v>
      </c>
      <c r="E1962" s="480" t="s">
        <v>3655</v>
      </c>
      <c r="F1962" s="480" t="s">
        <v>3734</v>
      </c>
      <c r="G1962" s="480" t="s">
        <v>3735</v>
      </c>
      <c r="H1962" s="9"/>
    </row>
    <row r="1963" spans="1:8" s="186" customFormat="1" ht="57.6">
      <c r="A1963" s="280">
        <v>2052</v>
      </c>
      <c r="B1963" s="480" t="s">
        <v>3736</v>
      </c>
      <c r="C1963" s="481">
        <v>1</v>
      </c>
      <c r="D1963" s="484">
        <v>0.09</v>
      </c>
      <c r="E1963" s="480" t="s">
        <v>3655</v>
      </c>
      <c r="F1963" s="480" t="s">
        <v>3737</v>
      </c>
      <c r="G1963" s="480" t="s">
        <v>3738</v>
      </c>
      <c r="H1963" s="9"/>
    </row>
    <row r="1964" spans="1:8" s="186" customFormat="1" ht="43.2">
      <c r="A1964" s="280">
        <v>2053</v>
      </c>
      <c r="B1964" s="480" t="s">
        <v>3739</v>
      </c>
      <c r="C1964" s="481">
        <v>1</v>
      </c>
      <c r="D1964" s="484">
        <v>0.36</v>
      </c>
      <c r="E1964" s="480" t="s">
        <v>3740</v>
      </c>
      <c r="F1964" s="480" t="s">
        <v>3731</v>
      </c>
      <c r="G1964" s="267" t="s">
        <v>3741</v>
      </c>
      <c r="H1964" s="9"/>
    </row>
    <row r="1965" spans="1:8" s="186" customFormat="1" ht="43.2">
      <c r="A1965" s="280">
        <v>2054</v>
      </c>
      <c r="B1965" s="480" t="s">
        <v>3742</v>
      </c>
      <c r="C1965" s="481">
        <v>1</v>
      </c>
      <c r="D1965" s="484">
        <v>0.12</v>
      </c>
      <c r="E1965" s="480" t="s">
        <v>3655</v>
      </c>
      <c r="F1965" s="480" t="s">
        <v>1929</v>
      </c>
      <c r="G1965" s="480" t="s">
        <v>3743</v>
      </c>
      <c r="H1965" s="9"/>
    </row>
    <row r="1966" spans="1:8" s="186" customFormat="1" ht="43.2">
      <c r="A1966" s="280">
        <v>2055</v>
      </c>
      <c r="B1966" s="480" t="s">
        <v>3744</v>
      </c>
      <c r="C1966" s="481">
        <v>1</v>
      </c>
      <c r="D1966" s="484">
        <v>0.12</v>
      </c>
      <c r="E1966" s="480" t="s">
        <v>3646</v>
      </c>
      <c r="F1966" s="480" t="s">
        <v>3745</v>
      </c>
      <c r="G1966" s="480" t="s">
        <v>3746</v>
      </c>
      <c r="H1966" s="9"/>
    </row>
    <row r="1967" spans="1:8" s="186" customFormat="1" ht="43.2">
      <c r="A1967" s="280">
        <v>2056</v>
      </c>
      <c r="B1967" s="480" t="s">
        <v>3747</v>
      </c>
      <c r="C1967" s="481">
        <v>1</v>
      </c>
      <c r="D1967" s="484">
        <v>0.69</v>
      </c>
      <c r="E1967" s="480" t="s">
        <v>3655</v>
      </c>
      <c r="F1967" s="480" t="s">
        <v>3745</v>
      </c>
      <c r="G1967" s="480" t="s">
        <v>3746</v>
      </c>
      <c r="H1967" s="9"/>
    </row>
    <row r="1968" spans="1:8" s="186" customFormat="1" ht="43.2">
      <c r="A1968" s="280">
        <v>2057</v>
      </c>
      <c r="B1968" s="480" t="s">
        <v>3748</v>
      </c>
      <c r="C1968" s="481">
        <v>1</v>
      </c>
      <c r="D1968" s="484">
        <v>0.36</v>
      </c>
      <c r="E1968" s="480" t="s">
        <v>3749</v>
      </c>
      <c r="F1968" s="480" t="s">
        <v>3750</v>
      </c>
      <c r="G1968" s="480" t="s">
        <v>3751</v>
      </c>
      <c r="H1968" s="9"/>
    </row>
    <row r="1969" spans="1:8" s="186" customFormat="1" ht="43.2">
      <c r="A1969" s="280">
        <v>2058</v>
      </c>
      <c r="B1969" s="480" t="s">
        <v>3752</v>
      </c>
      <c r="C1969" s="481">
        <v>1</v>
      </c>
      <c r="D1969" s="484">
        <v>0.18</v>
      </c>
      <c r="E1969" s="480" t="s">
        <v>3655</v>
      </c>
      <c r="F1969" s="480" t="s">
        <v>3753</v>
      </c>
      <c r="G1969" s="480" t="s">
        <v>3746</v>
      </c>
      <c r="H1969" s="9"/>
    </row>
    <row r="1970" spans="1:8" s="186" customFormat="1" ht="43.2">
      <c r="A1970" s="280">
        <v>2059</v>
      </c>
      <c r="B1970" s="480" t="s">
        <v>3754</v>
      </c>
      <c r="C1970" s="481">
        <v>1</v>
      </c>
      <c r="D1970" s="484">
        <v>0.06</v>
      </c>
      <c r="E1970" s="480" t="s">
        <v>3655</v>
      </c>
      <c r="F1970" s="480" t="s">
        <v>3755</v>
      </c>
      <c r="G1970" s="480" t="s">
        <v>3756</v>
      </c>
      <c r="H1970" s="9"/>
    </row>
    <row r="1971" spans="1:8" s="186" customFormat="1" ht="57.6">
      <c r="A1971" s="280">
        <v>2060</v>
      </c>
      <c r="B1971" s="480" t="s">
        <v>3757</v>
      </c>
      <c r="C1971" s="481">
        <v>1</v>
      </c>
      <c r="D1971" s="484">
        <v>0.1</v>
      </c>
      <c r="E1971" s="480" t="s">
        <v>3655</v>
      </c>
      <c r="F1971" s="480" t="s">
        <v>3758</v>
      </c>
      <c r="G1971" s="480" t="s">
        <v>3759</v>
      </c>
      <c r="H1971" s="9"/>
    </row>
    <row r="1972" spans="1:8" s="186" customFormat="1" ht="43.2">
      <c r="A1972" s="280">
        <v>2061</v>
      </c>
      <c r="B1972" s="480" t="s">
        <v>3760</v>
      </c>
      <c r="C1972" s="481">
        <v>2</v>
      </c>
      <c r="D1972" s="484">
        <v>0.18</v>
      </c>
      <c r="E1972" s="480" t="s">
        <v>3761</v>
      </c>
      <c r="F1972" s="480" t="s">
        <v>3762</v>
      </c>
      <c r="G1972" s="480" t="s">
        <v>3763</v>
      </c>
      <c r="H1972" s="9"/>
    </row>
    <row r="1973" spans="1:8" s="186" customFormat="1" ht="43.2">
      <c r="A1973" s="280">
        <v>2062</v>
      </c>
      <c r="B1973" s="480" t="s">
        <v>3764</v>
      </c>
      <c r="C1973" s="481">
        <v>1</v>
      </c>
      <c r="D1973" s="484">
        <v>0.1</v>
      </c>
      <c r="E1973" s="480" t="s">
        <v>3761</v>
      </c>
      <c r="F1973" s="480" t="s">
        <v>3765</v>
      </c>
      <c r="G1973" s="480" t="s">
        <v>3766</v>
      </c>
      <c r="H1973" s="9"/>
    </row>
    <row r="1974" spans="1:8" s="186" customFormat="1" ht="57.6">
      <c r="A1974" s="280">
        <v>2063</v>
      </c>
      <c r="B1974" s="480" t="s">
        <v>3767</v>
      </c>
      <c r="C1974" s="481">
        <v>1</v>
      </c>
      <c r="D1974" s="484">
        <v>0.12</v>
      </c>
      <c r="E1974" s="480" t="s">
        <v>3761</v>
      </c>
      <c r="F1974" s="480" t="s">
        <v>1929</v>
      </c>
      <c r="G1974" s="480" t="s">
        <v>3768</v>
      </c>
      <c r="H1974" s="9"/>
    </row>
    <row r="1975" spans="1:8" s="186" customFormat="1" ht="43.2">
      <c r="A1975" s="280">
        <v>2064</v>
      </c>
      <c r="B1975" s="480" t="s">
        <v>3769</v>
      </c>
      <c r="C1975" s="481">
        <v>2</v>
      </c>
      <c r="D1975" s="480" t="s">
        <v>3770</v>
      </c>
      <c r="E1975" s="480" t="s">
        <v>3761</v>
      </c>
      <c r="F1975" s="480" t="s">
        <v>3771</v>
      </c>
      <c r="G1975" s="480" t="s">
        <v>3772</v>
      </c>
      <c r="H1975" s="9"/>
    </row>
    <row r="1976" spans="1:8" s="186" customFormat="1" ht="43.2">
      <c r="A1976" s="280">
        <v>2065</v>
      </c>
      <c r="B1976" s="480" t="s">
        <v>3773</v>
      </c>
      <c r="C1976" s="481">
        <v>1</v>
      </c>
      <c r="D1976" s="484">
        <v>0.08</v>
      </c>
      <c r="E1976" s="480" t="s">
        <v>3761</v>
      </c>
      <c r="F1976" s="480" t="s">
        <v>3745</v>
      </c>
      <c r="G1976" s="480" t="s">
        <v>3774</v>
      </c>
      <c r="H1976" s="9"/>
    </row>
    <row r="1977" spans="1:8" s="186" customFormat="1" ht="43.2">
      <c r="A1977" s="280">
        <v>2066</v>
      </c>
      <c r="B1977" s="480" t="s">
        <v>3775</v>
      </c>
      <c r="C1977" s="481">
        <v>1</v>
      </c>
      <c r="D1977" s="484">
        <v>0.1</v>
      </c>
      <c r="E1977" s="480" t="s">
        <v>3761</v>
      </c>
      <c r="F1977" s="480" t="s">
        <v>3776</v>
      </c>
      <c r="G1977" s="480" t="s">
        <v>3777</v>
      </c>
      <c r="H1977" s="9"/>
    </row>
    <row r="1978" spans="1:8" s="186" customFormat="1" ht="43.2">
      <c r="A1978" s="280">
        <v>2067</v>
      </c>
      <c r="B1978" s="480" t="s">
        <v>3778</v>
      </c>
      <c r="C1978" s="481">
        <v>2</v>
      </c>
      <c r="D1978" s="484">
        <v>0.2</v>
      </c>
      <c r="E1978" s="480" t="s">
        <v>3761</v>
      </c>
      <c r="F1978" s="480" t="s">
        <v>3779</v>
      </c>
      <c r="G1978" s="480" t="s">
        <v>3780</v>
      </c>
      <c r="H1978" s="9"/>
    </row>
    <row r="1979" spans="1:8" s="186" customFormat="1" ht="43.2">
      <c r="A1979" s="280">
        <v>2068</v>
      </c>
      <c r="B1979" s="480" t="s">
        <v>3781</v>
      </c>
      <c r="C1979" s="481">
        <v>1</v>
      </c>
      <c r="D1979" s="484">
        <v>7.0000000000000007E-2</v>
      </c>
      <c r="E1979" s="480" t="s">
        <v>3761</v>
      </c>
      <c r="F1979" s="480" t="s">
        <v>3782</v>
      </c>
      <c r="G1979" s="480" t="s">
        <v>3783</v>
      </c>
      <c r="H1979" s="9"/>
    </row>
    <row r="1980" spans="1:8" s="186" customFormat="1" ht="43.2">
      <c r="A1980" s="280">
        <v>2069</v>
      </c>
      <c r="B1980" s="480" t="s">
        <v>3784</v>
      </c>
      <c r="C1980" s="481">
        <v>1</v>
      </c>
      <c r="D1980" s="484">
        <v>0.08</v>
      </c>
      <c r="E1980" s="480" t="s">
        <v>3761</v>
      </c>
      <c r="F1980" s="480" t="s">
        <v>3785</v>
      </c>
      <c r="G1980" s="480" t="s">
        <v>3786</v>
      </c>
      <c r="H1980" s="9"/>
    </row>
    <row r="1981" spans="1:8" s="186" customFormat="1" ht="43.2">
      <c r="A1981" s="280">
        <v>2070</v>
      </c>
      <c r="B1981" s="480" t="s">
        <v>3787</v>
      </c>
      <c r="C1981" s="481">
        <v>1</v>
      </c>
      <c r="D1981" s="484">
        <v>0.12</v>
      </c>
      <c r="E1981" s="480" t="s">
        <v>3761</v>
      </c>
      <c r="F1981" s="480" t="s">
        <v>3788</v>
      </c>
      <c r="G1981" s="480" t="s">
        <v>3789</v>
      </c>
      <c r="H1981" s="9"/>
    </row>
    <row r="1982" spans="1:8" s="186" customFormat="1" ht="57.6">
      <c r="A1982" s="280">
        <v>2071</v>
      </c>
      <c r="B1982" s="480" t="s">
        <v>3790</v>
      </c>
      <c r="C1982" s="481">
        <v>1</v>
      </c>
      <c r="D1982" s="484">
        <v>0.81</v>
      </c>
      <c r="E1982" s="480" t="s">
        <v>3791</v>
      </c>
      <c r="F1982" s="480" t="s">
        <v>3792</v>
      </c>
      <c r="G1982" s="480" t="s">
        <v>3793</v>
      </c>
      <c r="H1982" s="9"/>
    </row>
    <row r="1983" spans="1:8" s="186" customFormat="1" ht="43.2">
      <c r="A1983" s="280">
        <v>2072</v>
      </c>
      <c r="B1983" s="480" t="s">
        <v>3794</v>
      </c>
      <c r="C1983" s="481">
        <v>1</v>
      </c>
      <c r="D1983" s="484">
        <v>0.12</v>
      </c>
      <c r="E1983" s="480" t="s">
        <v>3791</v>
      </c>
      <c r="F1983" s="480" t="s">
        <v>3795</v>
      </c>
      <c r="G1983" s="480" t="s">
        <v>3796</v>
      </c>
      <c r="H1983" s="9"/>
    </row>
    <row r="1984" spans="1:8" s="186" customFormat="1" ht="43.2">
      <c r="A1984" s="280">
        <v>2073</v>
      </c>
      <c r="B1984" s="480" t="s">
        <v>3797</v>
      </c>
      <c r="C1984" s="481">
        <v>1</v>
      </c>
      <c r="D1984" s="484">
        <v>0.12</v>
      </c>
      <c r="E1984" s="480" t="s">
        <v>3791</v>
      </c>
      <c r="F1984" s="480" t="s">
        <v>2596</v>
      </c>
      <c r="G1984" s="480" t="s">
        <v>3798</v>
      </c>
      <c r="H1984" s="9"/>
    </row>
    <row r="1985" spans="1:8" s="186" customFormat="1" ht="43.2">
      <c r="A1985" s="280">
        <v>2074</v>
      </c>
      <c r="B1985" s="480" t="s">
        <v>3799</v>
      </c>
      <c r="C1985" s="481">
        <v>1</v>
      </c>
      <c r="D1985" s="484">
        <v>0.06</v>
      </c>
      <c r="E1985" s="480" t="s">
        <v>3791</v>
      </c>
      <c r="F1985" s="480" t="s">
        <v>3795</v>
      </c>
      <c r="G1985" s="480" t="s">
        <v>3796</v>
      </c>
      <c r="H1985" s="9"/>
    </row>
    <row r="1986" spans="1:8" s="186" customFormat="1" ht="43.2">
      <c r="A1986" s="280">
        <v>2075</v>
      </c>
      <c r="B1986" s="480" t="s">
        <v>3800</v>
      </c>
      <c r="C1986" s="481">
        <v>1</v>
      </c>
      <c r="D1986" s="484">
        <v>0.09</v>
      </c>
      <c r="E1986" s="480" t="s">
        <v>3801</v>
      </c>
      <c r="F1986" s="480" t="s">
        <v>2596</v>
      </c>
      <c r="G1986" s="480" t="s">
        <v>3802</v>
      </c>
      <c r="H1986" s="9"/>
    </row>
    <row r="1987" spans="1:8" s="186" customFormat="1" ht="43.2">
      <c r="A1987" s="280">
        <v>2076</v>
      </c>
      <c r="B1987" s="480" t="s">
        <v>3803</v>
      </c>
      <c r="C1987" s="481">
        <v>1</v>
      </c>
      <c r="D1987" s="484">
        <v>0.16</v>
      </c>
      <c r="E1987" s="480" t="s">
        <v>3791</v>
      </c>
      <c r="F1987" s="480" t="s">
        <v>3804</v>
      </c>
      <c r="G1987" s="480" t="s">
        <v>3805</v>
      </c>
      <c r="H1987" s="9"/>
    </row>
    <row r="1988" spans="1:8" s="186" customFormat="1" ht="43.2">
      <c r="A1988" s="280">
        <v>2077</v>
      </c>
      <c r="B1988" s="480" t="s">
        <v>3806</v>
      </c>
      <c r="C1988" s="481">
        <v>1</v>
      </c>
      <c r="D1988" s="484">
        <v>0.09</v>
      </c>
      <c r="E1988" s="480" t="s">
        <v>3801</v>
      </c>
      <c r="F1988" s="480" t="s">
        <v>3807</v>
      </c>
      <c r="G1988" s="480" t="s">
        <v>3808</v>
      </c>
      <c r="H1988" s="9"/>
    </row>
    <row r="1989" spans="1:8" s="186" customFormat="1" ht="57.6">
      <c r="A1989" s="280">
        <v>2078</v>
      </c>
      <c r="B1989" s="480" t="s">
        <v>3809</v>
      </c>
      <c r="C1989" s="481">
        <v>1</v>
      </c>
      <c r="D1989" s="484">
        <v>0.12</v>
      </c>
      <c r="E1989" s="480" t="s">
        <v>3791</v>
      </c>
      <c r="F1989" s="480" t="s">
        <v>3810</v>
      </c>
      <c r="G1989" s="480" t="s">
        <v>3811</v>
      </c>
      <c r="H1989" s="9"/>
    </row>
    <row r="1990" spans="1:8" s="186" customFormat="1" ht="43.2">
      <c r="A1990" s="280">
        <v>2079</v>
      </c>
      <c r="B1990" s="480" t="s">
        <v>3812</v>
      </c>
      <c r="C1990" s="481">
        <v>2</v>
      </c>
      <c r="D1990" s="484">
        <v>0.24</v>
      </c>
      <c r="E1990" s="480" t="s">
        <v>3813</v>
      </c>
      <c r="F1990" s="480" t="s">
        <v>3814</v>
      </c>
      <c r="G1990" s="480" t="s">
        <v>3815</v>
      </c>
      <c r="H1990" s="9"/>
    </row>
    <row r="1991" spans="1:8" s="186" customFormat="1" ht="43.2">
      <c r="A1991" s="280">
        <v>2080</v>
      </c>
      <c r="B1991" s="480" t="s">
        <v>3816</v>
      </c>
      <c r="C1991" s="481">
        <v>1</v>
      </c>
      <c r="D1991" s="484">
        <v>0.12</v>
      </c>
      <c r="E1991" s="480" t="s">
        <v>3791</v>
      </c>
      <c r="F1991" s="480" t="s">
        <v>3817</v>
      </c>
      <c r="G1991" s="480" t="s">
        <v>3818</v>
      </c>
      <c r="H1991" s="9"/>
    </row>
    <row r="1992" spans="1:8" s="186" customFormat="1" ht="28.8">
      <c r="A1992" s="280">
        <v>2081</v>
      </c>
      <c r="B1992" s="483" t="s">
        <v>3819</v>
      </c>
      <c r="C1992" s="481">
        <v>3</v>
      </c>
      <c r="D1992" s="482">
        <v>0.14000000000000001</v>
      </c>
      <c r="E1992" s="483" t="s">
        <v>3820</v>
      </c>
      <c r="F1992" s="483" t="s">
        <v>3821</v>
      </c>
      <c r="G1992" s="483" t="s">
        <v>3822</v>
      </c>
      <c r="H1992" s="9"/>
    </row>
    <row r="1993" spans="1:8" s="186" customFormat="1" ht="28.8">
      <c r="A1993" s="280">
        <v>2082</v>
      </c>
      <c r="B1993" s="483" t="s">
        <v>3823</v>
      </c>
      <c r="C1993" s="481">
        <v>2</v>
      </c>
      <c r="D1993" s="482">
        <v>0.06</v>
      </c>
      <c r="E1993" s="483" t="s">
        <v>3820</v>
      </c>
      <c r="F1993" s="483" t="s">
        <v>3824</v>
      </c>
      <c r="G1993" s="483" t="s">
        <v>3825</v>
      </c>
      <c r="H1993" s="9"/>
    </row>
    <row r="1994" spans="1:8" s="186" customFormat="1" ht="28.8">
      <c r="A1994" s="280">
        <v>2083</v>
      </c>
      <c r="B1994" s="483" t="s">
        <v>3826</v>
      </c>
      <c r="C1994" s="481">
        <v>1</v>
      </c>
      <c r="D1994" s="482">
        <v>0.24</v>
      </c>
      <c r="E1994" s="483" t="s">
        <v>3827</v>
      </c>
      <c r="F1994" s="483" t="s">
        <v>2378</v>
      </c>
      <c r="G1994" s="483" t="s">
        <v>3828</v>
      </c>
      <c r="H1994" s="9"/>
    </row>
    <row r="1995" spans="1:8" s="186" customFormat="1" ht="28.8">
      <c r="A1995" s="280">
        <v>2084</v>
      </c>
      <c r="B1995" s="483" t="s">
        <v>3829</v>
      </c>
      <c r="C1995" s="481">
        <v>1</v>
      </c>
      <c r="D1995" s="482">
        <v>0.1</v>
      </c>
      <c r="E1995" s="483" t="s">
        <v>3820</v>
      </c>
      <c r="F1995" s="483" t="s">
        <v>3830</v>
      </c>
      <c r="G1995" s="483" t="s">
        <v>3831</v>
      </c>
      <c r="H1995" s="9"/>
    </row>
    <row r="1996" spans="1:8" s="186" customFormat="1" ht="28.8">
      <c r="A1996" s="280">
        <v>2085</v>
      </c>
      <c r="B1996" s="483" t="s">
        <v>3832</v>
      </c>
      <c r="C1996" s="481">
        <v>1</v>
      </c>
      <c r="D1996" s="482">
        <v>0.05</v>
      </c>
      <c r="E1996" s="483" t="s">
        <v>3820</v>
      </c>
      <c r="F1996" s="483" t="s">
        <v>3833</v>
      </c>
      <c r="G1996" s="483" t="s">
        <v>3834</v>
      </c>
      <c r="H1996" s="9"/>
    </row>
    <row r="1997" spans="1:8" s="186" customFormat="1" ht="28.8">
      <c r="A1997" s="280">
        <v>2086</v>
      </c>
      <c r="B1997" s="483" t="s">
        <v>3835</v>
      </c>
      <c r="C1997" s="481">
        <v>1</v>
      </c>
      <c r="D1997" s="269">
        <v>1</v>
      </c>
      <c r="E1997" s="483" t="s">
        <v>3820</v>
      </c>
      <c r="F1997" s="483" t="s">
        <v>3836</v>
      </c>
      <c r="G1997" s="483" t="s">
        <v>3837</v>
      </c>
      <c r="H1997" s="9"/>
    </row>
    <row r="1998" spans="1:8" s="186" customFormat="1" ht="28.8">
      <c r="A1998" s="280">
        <v>2087</v>
      </c>
      <c r="B1998" s="483" t="s">
        <v>3838</v>
      </c>
      <c r="C1998" s="481">
        <v>3</v>
      </c>
      <c r="D1998" s="269">
        <v>0.4</v>
      </c>
      <c r="E1998" s="483" t="s">
        <v>3820</v>
      </c>
      <c r="F1998" s="483" t="s">
        <v>3839</v>
      </c>
      <c r="G1998" s="483" t="s">
        <v>3840</v>
      </c>
      <c r="H1998" s="9"/>
    </row>
    <row r="1999" spans="1:8" s="186" customFormat="1" ht="28.8">
      <c r="A1999" s="280">
        <v>2088</v>
      </c>
      <c r="B1999" s="483" t="s">
        <v>3841</v>
      </c>
      <c r="C1999" s="481">
        <v>1</v>
      </c>
      <c r="D1999" s="270">
        <v>2.8000000000000001E-2</v>
      </c>
      <c r="E1999" s="483" t="s">
        <v>3820</v>
      </c>
      <c r="F1999" s="483" t="s">
        <v>3842</v>
      </c>
      <c r="G1999" s="483" t="s">
        <v>3843</v>
      </c>
      <c r="H1999" s="9"/>
    </row>
    <row r="2000" spans="1:8" s="186" customFormat="1" ht="28.8">
      <c r="A2000" s="280">
        <v>2089</v>
      </c>
      <c r="B2000" s="483" t="s">
        <v>3844</v>
      </c>
      <c r="C2000" s="481">
        <v>1</v>
      </c>
      <c r="D2000" s="482">
        <v>1.21</v>
      </c>
      <c r="E2000" s="483" t="s">
        <v>3820</v>
      </c>
      <c r="F2000" s="483" t="s">
        <v>3845</v>
      </c>
      <c r="G2000" s="483" t="s">
        <v>3846</v>
      </c>
      <c r="H2000" s="9"/>
    </row>
    <row r="2001" spans="1:8" s="186" customFormat="1" ht="28.8">
      <c r="A2001" s="280">
        <v>2090</v>
      </c>
      <c r="B2001" s="483" t="s">
        <v>3847</v>
      </c>
      <c r="C2001" s="481">
        <v>1</v>
      </c>
      <c r="D2001" s="270">
        <v>3.2000000000000001E-2</v>
      </c>
      <c r="E2001" s="483" t="s">
        <v>3820</v>
      </c>
      <c r="F2001" s="483" t="s">
        <v>3848</v>
      </c>
      <c r="G2001" s="483" t="s">
        <v>3849</v>
      </c>
      <c r="H2001" s="9"/>
    </row>
    <row r="2002" spans="1:8" s="186" customFormat="1" ht="28.8">
      <c r="A2002" s="280">
        <v>2091</v>
      </c>
      <c r="B2002" s="483" t="s">
        <v>3850</v>
      </c>
      <c r="C2002" s="481">
        <v>1</v>
      </c>
      <c r="D2002" s="482">
        <v>0.18</v>
      </c>
      <c r="E2002" s="483" t="s">
        <v>1109</v>
      </c>
      <c r="F2002" s="483" t="s">
        <v>3851</v>
      </c>
      <c r="G2002" s="483" t="s">
        <v>3834</v>
      </c>
      <c r="H2002" s="9"/>
    </row>
    <row r="2003" spans="1:8" s="186" customFormat="1" ht="28.8">
      <c r="A2003" s="280">
        <v>2092</v>
      </c>
      <c r="B2003" s="483" t="s">
        <v>3852</v>
      </c>
      <c r="C2003" s="481">
        <v>2</v>
      </c>
      <c r="D2003" s="482">
        <v>0.18</v>
      </c>
      <c r="E2003" s="483" t="s">
        <v>3820</v>
      </c>
      <c r="F2003" s="483" t="s">
        <v>3853</v>
      </c>
      <c r="G2003" s="483" t="s">
        <v>3837</v>
      </c>
      <c r="H2003" s="9"/>
    </row>
    <row r="2004" spans="1:8" s="186" customFormat="1" ht="28.8">
      <c r="A2004" s="280">
        <v>2093</v>
      </c>
      <c r="B2004" s="483" t="s">
        <v>3854</v>
      </c>
      <c r="C2004" s="481">
        <v>1</v>
      </c>
      <c r="D2004" s="482">
        <v>0.24</v>
      </c>
      <c r="E2004" s="483" t="s">
        <v>3820</v>
      </c>
      <c r="F2004" s="483" t="s">
        <v>3855</v>
      </c>
      <c r="G2004" s="483" t="s">
        <v>3840</v>
      </c>
      <c r="H2004" s="9"/>
    </row>
    <row r="2005" spans="1:8" s="186" customFormat="1" ht="28.8">
      <c r="A2005" s="280">
        <v>2094</v>
      </c>
      <c r="B2005" s="483" t="s">
        <v>3856</v>
      </c>
      <c r="C2005" s="481">
        <v>1</v>
      </c>
      <c r="D2005" s="482">
        <v>0.22</v>
      </c>
      <c r="E2005" s="483" t="s">
        <v>3820</v>
      </c>
      <c r="F2005" s="483" t="s">
        <v>3830</v>
      </c>
      <c r="G2005" s="483" t="s">
        <v>3831</v>
      </c>
      <c r="H2005" s="9"/>
    </row>
    <row r="2006" spans="1:8" s="186" customFormat="1" ht="28.8">
      <c r="A2006" s="280">
        <v>2095</v>
      </c>
      <c r="B2006" s="483" t="s">
        <v>3857</v>
      </c>
      <c r="C2006" s="481">
        <v>1</v>
      </c>
      <c r="D2006" s="482">
        <v>0.26</v>
      </c>
      <c r="E2006" s="483" t="s">
        <v>3820</v>
      </c>
      <c r="F2006" s="483" t="s">
        <v>3833</v>
      </c>
      <c r="G2006" s="483" t="s">
        <v>3834</v>
      </c>
      <c r="H2006" s="9"/>
    </row>
    <row r="2007" spans="1:8" s="186" customFormat="1" ht="28.8">
      <c r="A2007" s="280">
        <v>2096</v>
      </c>
      <c r="B2007" s="483" t="s">
        <v>3858</v>
      </c>
      <c r="C2007" s="481">
        <v>1</v>
      </c>
      <c r="D2007" s="482">
        <v>0.04</v>
      </c>
      <c r="E2007" s="483" t="s">
        <v>3859</v>
      </c>
      <c r="F2007" s="483" t="s">
        <v>3860</v>
      </c>
      <c r="G2007" s="483" t="s">
        <v>3861</v>
      </c>
      <c r="H2007" s="9"/>
    </row>
    <row r="2008" spans="1:8" s="186" customFormat="1" ht="28.8">
      <c r="A2008" s="280">
        <v>2097</v>
      </c>
      <c r="B2008" s="483" t="s">
        <v>3862</v>
      </c>
      <c r="C2008" s="481">
        <v>2</v>
      </c>
      <c r="D2008" s="482">
        <v>0.34</v>
      </c>
      <c r="E2008" s="483" t="s">
        <v>3820</v>
      </c>
      <c r="F2008" s="483" t="s">
        <v>3863</v>
      </c>
      <c r="G2008" s="483" t="s">
        <v>3864</v>
      </c>
      <c r="H2008" s="9"/>
    </row>
    <row r="2009" spans="1:8" s="186" customFormat="1" ht="28.8">
      <c r="A2009" s="280">
        <v>2098</v>
      </c>
      <c r="B2009" s="483" t="s">
        <v>3865</v>
      </c>
      <c r="C2009" s="481">
        <v>2</v>
      </c>
      <c r="D2009" s="482">
        <v>0.34</v>
      </c>
      <c r="E2009" s="483" t="s">
        <v>3820</v>
      </c>
      <c r="F2009" s="483" t="s">
        <v>3866</v>
      </c>
      <c r="G2009" s="483" t="s">
        <v>3867</v>
      </c>
      <c r="H2009" s="9"/>
    </row>
    <row r="2010" spans="1:8" s="186" customFormat="1" ht="28.8">
      <c r="A2010" s="280">
        <v>2099</v>
      </c>
      <c r="B2010" s="483" t="s">
        <v>3862</v>
      </c>
      <c r="C2010" s="481">
        <v>2</v>
      </c>
      <c r="D2010" s="482">
        <v>0.06</v>
      </c>
      <c r="E2010" s="483" t="s">
        <v>3868</v>
      </c>
      <c r="F2010" s="483" t="s">
        <v>3869</v>
      </c>
      <c r="G2010" s="483" t="s">
        <v>3870</v>
      </c>
      <c r="H2010" s="9"/>
    </row>
    <row r="2011" spans="1:8" s="186" customFormat="1" ht="28.8">
      <c r="A2011" s="280">
        <v>2100</v>
      </c>
      <c r="B2011" s="483" t="s">
        <v>3871</v>
      </c>
      <c r="C2011" s="481">
        <v>2</v>
      </c>
      <c r="D2011" s="482">
        <v>0.09</v>
      </c>
      <c r="E2011" s="483" t="s">
        <v>3820</v>
      </c>
      <c r="F2011" s="483" t="s">
        <v>3869</v>
      </c>
      <c r="G2011" s="483" t="s">
        <v>3872</v>
      </c>
      <c r="H2011" s="9"/>
    </row>
    <row r="2012" spans="1:8" s="186" customFormat="1" ht="28.8">
      <c r="A2012" s="280">
        <v>2101</v>
      </c>
      <c r="B2012" s="483" t="s">
        <v>3873</v>
      </c>
      <c r="C2012" s="481">
        <v>3</v>
      </c>
      <c r="D2012" s="482">
        <v>0.08</v>
      </c>
      <c r="E2012" s="483" t="s">
        <v>3820</v>
      </c>
      <c r="F2012" s="483" t="s">
        <v>3821</v>
      </c>
      <c r="G2012" s="483" t="s">
        <v>3822</v>
      </c>
      <c r="H2012" s="9"/>
    </row>
    <row r="2013" spans="1:8" s="186" customFormat="1" ht="28.8">
      <c r="A2013" s="280">
        <v>2102</v>
      </c>
      <c r="B2013" s="483" t="s">
        <v>3874</v>
      </c>
      <c r="C2013" s="481">
        <v>2</v>
      </c>
      <c r="D2013" s="482">
        <v>0.06</v>
      </c>
      <c r="E2013" s="483" t="s">
        <v>3820</v>
      </c>
      <c r="F2013" s="483" t="s">
        <v>3824</v>
      </c>
      <c r="G2013" s="483" t="s">
        <v>3825</v>
      </c>
      <c r="H2013" s="9"/>
    </row>
    <row r="2014" spans="1:8" s="186" customFormat="1" ht="28.8">
      <c r="A2014" s="280">
        <v>2103</v>
      </c>
      <c r="B2014" s="483" t="s">
        <v>3875</v>
      </c>
      <c r="C2014" s="481">
        <v>1</v>
      </c>
      <c r="D2014" s="482">
        <v>0.24</v>
      </c>
      <c r="E2014" s="483" t="s">
        <v>3827</v>
      </c>
      <c r="F2014" s="483" t="s">
        <v>2378</v>
      </c>
      <c r="G2014" s="483" t="s">
        <v>3828</v>
      </c>
      <c r="H2014" s="9"/>
    </row>
    <row r="2015" spans="1:8" s="186" customFormat="1" ht="28.8">
      <c r="A2015" s="280">
        <v>2104</v>
      </c>
      <c r="B2015" s="483" t="s">
        <v>3876</v>
      </c>
      <c r="C2015" s="481">
        <v>1</v>
      </c>
      <c r="D2015" s="482">
        <v>0.1</v>
      </c>
      <c r="E2015" s="483" t="s">
        <v>3820</v>
      </c>
      <c r="F2015" s="483" t="s">
        <v>3830</v>
      </c>
      <c r="G2015" s="483" t="s">
        <v>3831</v>
      </c>
      <c r="H2015" s="9"/>
    </row>
    <row r="2016" spans="1:8" s="186" customFormat="1" ht="28.8">
      <c r="A2016" s="280">
        <v>2105</v>
      </c>
      <c r="B2016" s="483" t="s">
        <v>3873</v>
      </c>
      <c r="C2016" s="481">
        <v>1</v>
      </c>
      <c r="D2016" s="482">
        <v>0.05</v>
      </c>
      <c r="E2016" s="483" t="s">
        <v>3820</v>
      </c>
      <c r="F2016" s="483" t="s">
        <v>3833</v>
      </c>
      <c r="G2016" s="483" t="s">
        <v>3834</v>
      </c>
      <c r="H2016" s="9"/>
    </row>
    <row r="2017" spans="1:9" s="186" customFormat="1" ht="28.8">
      <c r="A2017" s="280">
        <v>2106</v>
      </c>
      <c r="B2017" s="483" t="s">
        <v>3877</v>
      </c>
      <c r="C2017" s="481">
        <v>1</v>
      </c>
      <c r="D2017" s="482">
        <v>0.12</v>
      </c>
      <c r="E2017" s="483" t="s">
        <v>3878</v>
      </c>
      <c r="F2017" s="483" t="s">
        <v>3866</v>
      </c>
      <c r="G2017" s="483" t="s">
        <v>3867</v>
      </c>
      <c r="H2017" s="9"/>
    </row>
    <row r="2018" spans="1:9" s="186" customFormat="1" ht="28.8">
      <c r="A2018" s="280">
        <v>2107</v>
      </c>
      <c r="B2018" s="483" t="s">
        <v>3879</v>
      </c>
      <c r="C2018" s="481">
        <v>1</v>
      </c>
      <c r="D2018" s="482">
        <v>0.13</v>
      </c>
      <c r="E2018" s="483" t="s">
        <v>3820</v>
      </c>
      <c r="F2018" s="483" t="s">
        <v>3869</v>
      </c>
      <c r="G2018" s="483" t="s">
        <v>3870</v>
      </c>
      <c r="H2018" s="9"/>
    </row>
    <row r="2019" spans="1:9" s="186" customFormat="1" ht="28.8">
      <c r="A2019" s="280">
        <v>2108</v>
      </c>
      <c r="B2019" s="483" t="s">
        <v>3880</v>
      </c>
      <c r="C2019" s="481">
        <v>1</v>
      </c>
      <c r="D2019" s="269">
        <v>0.5</v>
      </c>
      <c r="E2019" s="483" t="s">
        <v>3820</v>
      </c>
      <c r="F2019" s="483" t="s">
        <v>3869</v>
      </c>
      <c r="G2019" s="483" t="s">
        <v>3872</v>
      </c>
      <c r="H2019" s="9"/>
    </row>
    <row r="2020" spans="1:9" s="186" customFormat="1" ht="28.8">
      <c r="A2020" s="280">
        <v>2109</v>
      </c>
      <c r="B2020" s="483" t="s">
        <v>3881</v>
      </c>
      <c r="C2020" s="481">
        <v>1</v>
      </c>
      <c r="D2020" s="482">
        <v>7.0000000000000007E-2</v>
      </c>
      <c r="E2020" s="483" t="s">
        <v>3859</v>
      </c>
      <c r="F2020" s="483" t="s">
        <v>3860</v>
      </c>
      <c r="G2020" s="483" t="s">
        <v>3861</v>
      </c>
      <c r="H2020" s="9"/>
    </row>
    <row r="2021" spans="1:9" s="186" customFormat="1" ht="15.75" customHeight="1">
      <c r="A2021" s="280">
        <v>2110</v>
      </c>
      <c r="B2021" s="604" t="s">
        <v>3882</v>
      </c>
      <c r="C2021" s="588">
        <v>1</v>
      </c>
      <c r="D2021" s="606">
        <v>0.09</v>
      </c>
      <c r="E2021" s="607" t="s">
        <v>3820</v>
      </c>
      <c r="F2021" s="607" t="s">
        <v>3863</v>
      </c>
      <c r="G2021" s="607" t="s">
        <v>3864</v>
      </c>
      <c r="H2021" s="9"/>
    </row>
    <row r="2022" spans="1:9" s="186" customFormat="1" ht="15">
      <c r="A2022" s="280">
        <v>2111</v>
      </c>
      <c r="B2022" s="605"/>
      <c r="C2022" s="588"/>
      <c r="D2022" s="606"/>
      <c r="E2022" s="607"/>
      <c r="F2022" s="607"/>
      <c r="G2022" s="607"/>
      <c r="H2022" s="9"/>
    </row>
    <row r="2023" spans="1:9" s="186" customFormat="1" ht="28.8">
      <c r="A2023" s="280">
        <v>2112</v>
      </c>
      <c r="B2023" s="483" t="s">
        <v>3883</v>
      </c>
      <c r="C2023" s="481">
        <v>1</v>
      </c>
      <c r="D2023" s="482">
        <v>7.0000000000000007E-2</v>
      </c>
      <c r="E2023" s="483" t="s">
        <v>3820</v>
      </c>
      <c r="F2023" s="483" t="s">
        <v>3866</v>
      </c>
      <c r="G2023" s="483" t="s">
        <v>3867</v>
      </c>
      <c r="H2023" s="9"/>
    </row>
    <row r="2024" spans="1:9" s="186" customFormat="1" ht="28.8">
      <c r="A2024" s="280">
        <v>2113</v>
      </c>
      <c r="B2024" s="483" t="s">
        <v>3884</v>
      </c>
      <c r="C2024" s="481">
        <v>1</v>
      </c>
      <c r="D2024" s="482">
        <v>0.12</v>
      </c>
      <c r="E2024" s="483" t="s">
        <v>3820</v>
      </c>
      <c r="F2024" s="483" t="s">
        <v>2378</v>
      </c>
      <c r="G2024" s="483" t="s">
        <v>3828</v>
      </c>
      <c r="H2024" s="9"/>
    </row>
    <row r="2025" spans="1:9" s="186" customFormat="1" ht="28.8">
      <c r="A2025" s="280">
        <v>2114</v>
      </c>
      <c r="B2025" s="483" t="s">
        <v>3885</v>
      </c>
      <c r="C2025" s="481">
        <v>1</v>
      </c>
      <c r="D2025" s="482">
        <v>0.32</v>
      </c>
      <c r="E2025" s="483" t="s">
        <v>3820</v>
      </c>
      <c r="F2025" s="483" t="s">
        <v>3830</v>
      </c>
      <c r="G2025" s="483" t="s">
        <v>3831</v>
      </c>
      <c r="H2025" s="9"/>
    </row>
    <row r="2026" spans="1:9" s="186" customFormat="1" ht="28.8">
      <c r="A2026" s="280">
        <v>2115</v>
      </c>
      <c r="B2026" s="483" t="s">
        <v>3886</v>
      </c>
      <c r="C2026" s="481">
        <v>1</v>
      </c>
      <c r="D2026" s="270">
        <v>8.0000000000000002E-3</v>
      </c>
      <c r="E2026" s="483" t="s">
        <v>3820</v>
      </c>
      <c r="F2026" s="483" t="s">
        <v>3833</v>
      </c>
      <c r="G2026" s="483" t="s">
        <v>3834</v>
      </c>
      <c r="H2026" s="9"/>
    </row>
    <row r="2027" spans="1:9" s="186" customFormat="1" ht="15">
      <c r="A2027" s="600" t="s">
        <v>6000</v>
      </c>
      <c r="B2027" s="601"/>
      <c r="C2027" s="417">
        <f>SUM(C1680:C2026)</f>
        <v>435.1</v>
      </c>
      <c r="D2027" s="417">
        <f>SUM(D1680:D2026)</f>
        <v>2712.3079999999941</v>
      </c>
      <c r="E2027" s="418"/>
      <c r="F2027" s="418"/>
      <c r="G2027" s="418"/>
      <c r="H2027" s="418"/>
    </row>
    <row r="2028" spans="1:9" s="186" customFormat="1" ht="15">
      <c r="A2028" s="602" t="s">
        <v>5994</v>
      </c>
      <c r="B2028" s="603"/>
      <c r="C2028" s="420">
        <f>SUM(C724+C1232+C1678+C2027)</f>
        <v>2589.2599999999998</v>
      </c>
      <c r="D2028" s="420">
        <f>SUM(D724+D1232+D1678+D2027)</f>
        <v>3446.9669999999946</v>
      </c>
      <c r="E2028" s="421"/>
      <c r="F2028" s="421"/>
      <c r="G2028" s="421"/>
      <c r="H2028" s="421"/>
    </row>
    <row r="2030" spans="1:9" s="523" customFormat="1"/>
    <row r="2031" spans="1:9">
      <c r="G2031" s="523"/>
      <c r="H2031" s="523"/>
      <c r="I2031" s="523"/>
    </row>
    <row r="2032" spans="1:9">
      <c r="G2032" s="523"/>
      <c r="H2032" s="523"/>
      <c r="I2032" s="523"/>
    </row>
    <row r="2033" spans="7:11">
      <c r="G2033" s="552" t="s">
        <v>6126</v>
      </c>
      <c r="H2033" s="552"/>
      <c r="I2033" s="552"/>
      <c r="J2033" s="552"/>
      <c r="K2033" s="552"/>
    </row>
    <row r="2034" spans="7:11">
      <c r="G2034" s="552"/>
      <c r="H2034" s="552"/>
      <c r="I2034" s="552"/>
      <c r="J2034" s="552"/>
      <c r="K2034" s="552"/>
    </row>
    <row r="2035" spans="7:11">
      <c r="G2035" s="552"/>
      <c r="H2035" s="552"/>
      <c r="I2035" s="552"/>
      <c r="J2035" s="552"/>
      <c r="K2035" s="552"/>
    </row>
    <row r="2036" spans="7:11">
      <c r="G2036" s="552"/>
      <c r="H2036" s="552"/>
      <c r="I2036" s="552"/>
      <c r="J2036" s="552"/>
      <c r="K2036" s="552"/>
    </row>
    <row r="2037" spans="7:11">
      <c r="G2037" s="552"/>
      <c r="H2037" s="552"/>
      <c r="I2037" s="552"/>
      <c r="J2037" s="552"/>
      <c r="K2037" s="552"/>
    </row>
    <row r="2038" spans="7:11">
      <c r="G2038" s="552"/>
      <c r="H2038" s="552"/>
      <c r="I2038" s="552"/>
      <c r="J2038" s="552"/>
      <c r="K2038" s="552"/>
    </row>
  </sheetData>
  <mergeCells count="27">
    <mergeCell ref="G2033:K2038"/>
    <mergeCell ref="A1679:H1679"/>
    <mergeCell ref="A2:H2"/>
    <mergeCell ref="A3:H3"/>
    <mergeCell ref="F4:H4"/>
    <mergeCell ref="A1678:B1678"/>
    <mergeCell ref="A2027:B2027"/>
    <mergeCell ref="A2028:B2028"/>
    <mergeCell ref="G1954:G1955"/>
    <mergeCell ref="B2021:B2022"/>
    <mergeCell ref="C2021:C2022"/>
    <mergeCell ref="D2021:D2022"/>
    <mergeCell ref="E2021:E2022"/>
    <mergeCell ref="F2021:F2022"/>
    <mergeCell ref="G2021:G2022"/>
    <mergeCell ref="B1954:B1955"/>
    <mergeCell ref="C1954:C1955"/>
    <mergeCell ref="D1954:D1955"/>
    <mergeCell ref="E1954:E1955"/>
    <mergeCell ref="F1954:F1955"/>
    <mergeCell ref="A1:H1"/>
    <mergeCell ref="A5:H5"/>
    <mergeCell ref="A8:H8"/>
    <mergeCell ref="A725:H725"/>
    <mergeCell ref="A1233:H1233"/>
    <mergeCell ref="A724:B724"/>
    <mergeCell ref="A1232:B1232"/>
  </mergeCells>
  <pageMargins left="0.7" right="0.7" top="0.75" bottom="0.75" header="0.3" footer="0.3"/>
  <pageSetup paperSize="9" orientation="landscape" horizontalDpi="300" verticalDpi="0" r:id="rId1"/>
  <drawing r:id="rId2"/>
</worksheet>
</file>

<file path=xl/worksheets/sheet6.xml><?xml version="1.0" encoding="utf-8"?>
<worksheet xmlns="http://schemas.openxmlformats.org/spreadsheetml/2006/main" xmlns:r="http://schemas.openxmlformats.org/officeDocument/2006/relationships">
  <dimension ref="A1:P31"/>
  <sheetViews>
    <sheetView tabSelected="1" workbookViewId="0">
      <selection activeCell="C46" sqref="C46"/>
    </sheetView>
  </sheetViews>
  <sheetFormatPr defaultRowHeight="14.4"/>
  <cols>
    <col min="2" max="2" width="14.44140625" customWidth="1"/>
    <col min="4" max="4" width="6" customWidth="1"/>
    <col min="5" max="5" width="5.44140625" customWidth="1"/>
    <col min="6" max="6" width="5.88671875" customWidth="1"/>
    <col min="7" max="8" width="5.6640625" customWidth="1"/>
    <col min="9" max="9" width="6" customWidth="1"/>
    <col min="12" max="12" width="7.88671875" customWidth="1"/>
    <col min="13" max="13" width="8.5546875" customWidth="1"/>
    <col min="14" max="14" width="11.109375" customWidth="1"/>
  </cols>
  <sheetData>
    <row r="1" spans="1:15" ht="15">
      <c r="A1" s="541" t="s">
        <v>0</v>
      </c>
      <c r="B1" s="553"/>
      <c r="C1" s="553"/>
      <c r="D1" s="553"/>
      <c r="E1" s="553"/>
      <c r="F1" s="553"/>
      <c r="G1" s="553"/>
      <c r="H1" s="553"/>
      <c r="I1" s="553"/>
      <c r="J1" s="553"/>
    </row>
    <row r="2" spans="1:15" ht="15">
      <c r="A2" s="2"/>
      <c r="B2" s="2"/>
      <c r="C2" s="541" t="s">
        <v>50</v>
      </c>
      <c r="D2" s="541"/>
      <c r="E2" s="541"/>
      <c r="F2" s="541"/>
      <c r="G2" s="541"/>
      <c r="H2" s="541"/>
      <c r="I2" s="3"/>
      <c r="J2" s="3"/>
    </row>
    <row r="3" spans="1:15" ht="15">
      <c r="A3" s="2"/>
      <c r="B3" s="2"/>
      <c r="C3" s="541" t="s">
        <v>51</v>
      </c>
      <c r="D3" s="541"/>
      <c r="E3" s="541"/>
      <c r="F3" s="541"/>
      <c r="G3" s="541"/>
      <c r="H3" s="541"/>
      <c r="I3" s="3"/>
      <c r="J3" s="3"/>
    </row>
    <row r="4" spans="1:15" ht="15">
      <c r="A4" s="2"/>
      <c r="B4" s="2"/>
      <c r="C4" s="4"/>
      <c r="D4" s="4"/>
      <c r="E4" s="4"/>
      <c r="F4" s="4"/>
      <c r="G4" s="4"/>
      <c r="H4" s="546" t="s">
        <v>4</v>
      </c>
      <c r="I4" s="546"/>
      <c r="J4" s="546"/>
    </row>
    <row r="5" spans="1:15" ht="15">
      <c r="A5" s="543" t="s">
        <v>3</v>
      </c>
      <c r="B5" s="544"/>
      <c r="C5" s="544"/>
      <c r="D5" s="544"/>
      <c r="E5" s="544"/>
      <c r="F5" s="544"/>
      <c r="G5" s="544"/>
      <c r="H5" s="544"/>
      <c r="I5" s="544"/>
      <c r="J5" s="544"/>
      <c r="K5" s="544"/>
      <c r="L5" s="544"/>
      <c r="M5" s="544"/>
      <c r="N5" s="545"/>
      <c r="O5" s="16"/>
    </row>
    <row r="6" spans="1:15" ht="15.75" customHeight="1">
      <c r="A6" s="618" t="s">
        <v>18</v>
      </c>
      <c r="B6" s="620" t="s">
        <v>52</v>
      </c>
      <c r="C6" s="620" t="s">
        <v>53</v>
      </c>
      <c r="D6" s="615" t="s">
        <v>54</v>
      </c>
      <c r="E6" s="616"/>
      <c r="F6" s="616"/>
      <c r="G6" s="616"/>
      <c r="H6" s="616"/>
      <c r="I6" s="617"/>
      <c r="J6" s="620" t="s">
        <v>61</v>
      </c>
      <c r="K6" s="610" t="s">
        <v>62</v>
      </c>
      <c r="L6" s="610" t="s">
        <v>63</v>
      </c>
      <c r="M6" s="610" t="s">
        <v>64</v>
      </c>
      <c r="N6" s="610" t="s">
        <v>65</v>
      </c>
      <c r="O6" s="613" t="s">
        <v>8</v>
      </c>
    </row>
    <row r="7" spans="1:15" ht="63.75" customHeight="1">
      <c r="A7" s="619"/>
      <c r="B7" s="621"/>
      <c r="C7" s="621"/>
      <c r="D7" s="5" t="s">
        <v>55</v>
      </c>
      <c r="E7" s="19" t="s">
        <v>56</v>
      </c>
      <c r="F7" s="19" t="s">
        <v>57</v>
      </c>
      <c r="G7" s="19" t="s">
        <v>58</v>
      </c>
      <c r="H7" s="19" t="s">
        <v>59</v>
      </c>
      <c r="I7" s="19" t="s">
        <v>60</v>
      </c>
      <c r="J7" s="621"/>
      <c r="K7" s="611"/>
      <c r="L7" s="611"/>
      <c r="M7" s="611"/>
      <c r="N7" s="611"/>
      <c r="O7" s="614"/>
    </row>
    <row r="8" spans="1:15" ht="15">
      <c r="A8" s="11">
        <v>1</v>
      </c>
      <c r="B8" s="10">
        <v>2</v>
      </c>
      <c r="C8" s="10">
        <v>3</v>
      </c>
      <c r="D8" s="10">
        <v>4</v>
      </c>
      <c r="E8" s="10">
        <v>5</v>
      </c>
      <c r="F8" s="10">
        <v>6</v>
      </c>
      <c r="G8" s="12">
        <v>7</v>
      </c>
      <c r="H8" s="10">
        <v>8</v>
      </c>
      <c r="I8" s="10">
        <v>9</v>
      </c>
      <c r="J8" s="13">
        <v>10</v>
      </c>
      <c r="K8" s="17">
        <v>11</v>
      </c>
      <c r="L8" s="17">
        <v>12</v>
      </c>
      <c r="M8" s="17">
        <v>13</v>
      </c>
      <c r="N8" s="17">
        <v>14</v>
      </c>
      <c r="O8" s="16"/>
    </row>
    <row r="9" spans="1:15" ht="15">
      <c r="A9" s="549" t="s">
        <v>13</v>
      </c>
      <c r="B9" s="550"/>
      <c r="C9" s="550"/>
      <c r="D9" s="550"/>
      <c r="E9" s="550"/>
      <c r="F9" s="550"/>
      <c r="G9" s="550"/>
      <c r="H9" s="550"/>
      <c r="I9" s="550"/>
      <c r="J9" s="550"/>
      <c r="K9" s="550"/>
      <c r="L9" s="550"/>
      <c r="M9" s="550"/>
      <c r="N9" s="551"/>
      <c r="O9" s="16"/>
    </row>
    <row r="10" spans="1:15" ht="45">
      <c r="A10" s="280">
        <v>1</v>
      </c>
      <c r="B10" s="142">
        <v>0</v>
      </c>
      <c r="C10" s="142">
        <v>0</v>
      </c>
      <c r="D10" s="142">
        <v>0</v>
      </c>
      <c r="E10" s="142">
        <v>0</v>
      </c>
      <c r="F10" s="142">
        <v>0</v>
      </c>
      <c r="G10" s="142">
        <v>0</v>
      </c>
      <c r="H10" s="142">
        <v>0</v>
      </c>
      <c r="I10" s="142">
        <v>0</v>
      </c>
      <c r="J10" s="142">
        <v>0</v>
      </c>
      <c r="K10" s="142">
        <v>0</v>
      </c>
      <c r="L10" s="142">
        <v>0</v>
      </c>
      <c r="M10" s="142">
        <v>0</v>
      </c>
      <c r="N10" s="142">
        <v>0</v>
      </c>
      <c r="O10" s="201" t="s">
        <v>6064</v>
      </c>
    </row>
    <row r="11" spans="1:15" ht="15">
      <c r="A11" s="549" t="s">
        <v>14</v>
      </c>
      <c r="B11" s="550"/>
      <c r="C11" s="550"/>
      <c r="D11" s="550"/>
      <c r="E11" s="550"/>
      <c r="F11" s="550"/>
      <c r="G11" s="550"/>
      <c r="H11" s="550"/>
      <c r="I11" s="550"/>
      <c r="J11" s="550"/>
      <c r="K11" s="550"/>
      <c r="L11" s="550"/>
      <c r="M11" s="550"/>
      <c r="N11" s="551"/>
      <c r="O11" s="16"/>
    </row>
    <row r="12" spans="1:15" ht="15">
      <c r="A12" s="9"/>
      <c r="B12" s="9"/>
      <c r="C12" s="9"/>
      <c r="D12" s="9"/>
      <c r="E12" s="9"/>
      <c r="F12" s="9"/>
      <c r="G12" s="9"/>
      <c r="H12" s="9"/>
      <c r="I12" s="9"/>
      <c r="J12" s="9"/>
      <c r="K12" s="9"/>
      <c r="L12" s="9"/>
      <c r="M12" s="9"/>
      <c r="N12" s="9"/>
      <c r="O12" s="16"/>
    </row>
    <row r="13" spans="1:15" ht="54.75" customHeight="1">
      <c r="A13" s="280">
        <v>2</v>
      </c>
      <c r="B13" s="142">
        <v>0</v>
      </c>
      <c r="C13" s="142">
        <v>0</v>
      </c>
      <c r="D13" s="142">
        <v>0</v>
      </c>
      <c r="E13" s="142">
        <v>0</v>
      </c>
      <c r="F13" s="142">
        <v>0</v>
      </c>
      <c r="G13" s="142">
        <v>0</v>
      </c>
      <c r="H13" s="142">
        <v>0</v>
      </c>
      <c r="I13" s="142">
        <v>0</v>
      </c>
      <c r="J13" s="142">
        <v>0</v>
      </c>
      <c r="K13" s="142">
        <v>0</v>
      </c>
      <c r="L13" s="142">
        <v>0</v>
      </c>
      <c r="M13" s="142">
        <v>0</v>
      </c>
      <c r="N13" s="142">
        <v>0</v>
      </c>
      <c r="O13" s="278" t="s">
        <v>2961</v>
      </c>
    </row>
    <row r="14" spans="1:15" ht="15">
      <c r="A14" s="549" t="s">
        <v>15</v>
      </c>
      <c r="B14" s="550"/>
      <c r="C14" s="550"/>
      <c r="D14" s="550"/>
      <c r="E14" s="550"/>
      <c r="F14" s="550"/>
      <c r="G14" s="550"/>
      <c r="H14" s="550"/>
      <c r="I14" s="550"/>
      <c r="J14" s="550"/>
      <c r="K14" s="550"/>
      <c r="L14" s="550"/>
      <c r="M14" s="550"/>
      <c r="N14" s="551"/>
      <c r="O14" s="16"/>
    </row>
    <row r="15" spans="1:15" ht="50.4">
      <c r="A15" s="142">
        <v>3</v>
      </c>
      <c r="B15" s="142">
        <v>0</v>
      </c>
      <c r="C15" s="142">
        <v>0</v>
      </c>
      <c r="D15" s="142">
        <v>0</v>
      </c>
      <c r="E15" s="142">
        <v>0</v>
      </c>
      <c r="F15" s="142">
        <v>0</v>
      </c>
      <c r="G15" s="142">
        <v>0</v>
      </c>
      <c r="H15" s="142">
        <v>0</v>
      </c>
      <c r="I15" s="142">
        <v>0</v>
      </c>
      <c r="J15" s="142">
        <v>0</v>
      </c>
      <c r="K15" s="142">
        <v>0</v>
      </c>
      <c r="L15" s="142">
        <v>0</v>
      </c>
      <c r="M15" s="142">
        <v>0</v>
      </c>
      <c r="N15" s="142">
        <v>0</v>
      </c>
      <c r="O15" s="278" t="s">
        <v>2961</v>
      </c>
    </row>
    <row r="16" spans="1:15" ht="15">
      <c r="A16" s="549" t="s">
        <v>16</v>
      </c>
      <c r="B16" s="550"/>
      <c r="C16" s="550"/>
      <c r="D16" s="550"/>
      <c r="E16" s="550"/>
      <c r="F16" s="550"/>
      <c r="G16" s="550"/>
      <c r="H16" s="550"/>
      <c r="I16" s="550"/>
      <c r="J16" s="550"/>
      <c r="K16" s="550"/>
      <c r="L16" s="550"/>
      <c r="M16" s="550"/>
      <c r="N16" s="551"/>
      <c r="O16" s="16"/>
    </row>
    <row r="17" spans="1:16" ht="57.6">
      <c r="A17" s="280">
        <v>4</v>
      </c>
      <c r="B17" s="274" t="s">
        <v>3217</v>
      </c>
      <c r="C17" s="274" t="s">
        <v>3218</v>
      </c>
      <c r="D17" s="60" t="s">
        <v>747</v>
      </c>
      <c r="E17" s="135">
        <v>3</v>
      </c>
      <c r="F17" s="60" t="s">
        <v>747</v>
      </c>
      <c r="G17" s="60" t="s">
        <v>747</v>
      </c>
      <c r="H17" s="60" t="s">
        <v>747</v>
      </c>
      <c r="I17" s="60" t="s">
        <v>747</v>
      </c>
      <c r="J17" s="274" t="s">
        <v>3219</v>
      </c>
      <c r="K17" s="466">
        <v>44026</v>
      </c>
      <c r="L17" s="274" t="s">
        <v>550</v>
      </c>
      <c r="M17" s="274">
        <v>3000</v>
      </c>
      <c r="N17" s="274">
        <v>2400</v>
      </c>
      <c r="O17" s="612" t="s">
        <v>3220</v>
      </c>
    </row>
    <row r="18" spans="1:16" ht="57.6">
      <c r="A18" s="280">
        <v>5</v>
      </c>
      <c r="B18" s="274" t="s">
        <v>3217</v>
      </c>
      <c r="C18" s="274" t="s">
        <v>3218</v>
      </c>
      <c r="D18" s="60" t="s">
        <v>747</v>
      </c>
      <c r="E18" s="135" t="s">
        <v>747</v>
      </c>
      <c r="F18" s="60" t="s">
        <v>747</v>
      </c>
      <c r="G18" s="60">
        <v>4</v>
      </c>
      <c r="H18" s="60" t="s">
        <v>747</v>
      </c>
      <c r="I18" s="60" t="s">
        <v>747</v>
      </c>
      <c r="J18" s="274" t="s">
        <v>3221</v>
      </c>
      <c r="K18" s="466">
        <v>44026</v>
      </c>
      <c r="L18" s="274" t="s">
        <v>858</v>
      </c>
      <c r="M18" s="274">
        <v>5000</v>
      </c>
      <c r="N18" s="274">
        <v>3500</v>
      </c>
      <c r="O18" s="612"/>
    </row>
    <row r="19" spans="1:16" ht="72">
      <c r="A19" s="280">
        <v>6</v>
      </c>
      <c r="B19" s="274" t="s">
        <v>3222</v>
      </c>
      <c r="C19" s="274" t="s">
        <v>3223</v>
      </c>
      <c r="D19" s="60" t="s">
        <v>747</v>
      </c>
      <c r="E19" s="135" t="s">
        <v>747</v>
      </c>
      <c r="F19" s="60">
        <v>4</v>
      </c>
      <c r="G19" s="60" t="s">
        <v>747</v>
      </c>
      <c r="H19" s="60" t="s">
        <v>747</v>
      </c>
      <c r="I19" s="60" t="s">
        <v>747</v>
      </c>
      <c r="J19" s="274" t="s">
        <v>3224</v>
      </c>
      <c r="K19" s="274" t="s">
        <v>3225</v>
      </c>
      <c r="L19" s="274" t="s">
        <v>858</v>
      </c>
      <c r="M19" s="274">
        <v>5000</v>
      </c>
      <c r="N19" s="274">
        <v>3000</v>
      </c>
      <c r="O19" s="612"/>
    </row>
    <row r="20" spans="1:16" ht="72">
      <c r="A20" s="280">
        <v>7</v>
      </c>
      <c r="B20" s="274" t="s">
        <v>3222</v>
      </c>
      <c r="C20" s="274" t="s">
        <v>3223</v>
      </c>
      <c r="D20" s="60" t="s">
        <v>747</v>
      </c>
      <c r="E20" s="225">
        <v>3</v>
      </c>
      <c r="F20" s="60" t="s">
        <v>747</v>
      </c>
      <c r="G20" s="60" t="s">
        <v>747</v>
      </c>
      <c r="H20" s="60" t="s">
        <v>747</v>
      </c>
      <c r="I20" s="60" t="s">
        <v>747</v>
      </c>
      <c r="J20" s="274" t="s">
        <v>3226</v>
      </c>
      <c r="K20" s="274" t="s">
        <v>3227</v>
      </c>
      <c r="L20" s="274" t="s">
        <v>550</v>
      </c>
      <c r="M20" s="274">
        <v>8000</v>
      </c>
      <c r="N20" s="274">
        <v>5000</v>
      </c>
      <c r="O20" s="612"/>
    </row>
    <row r="22" spans="1:16" s="523" customFormat="1"/>
    <row r="23" spans="1:16" s="523" customFormat="1"/>
    <row r="24" spans="1:16">
      <c r="M24" s="523"/>
      <c r="N24" s="523"/>
      <c r="O24" s="523"/>
    </row>
    <row r="25" spans="1:16">
      <c r="M25" s="523"/>
      <c r="N25" s="523"/>
      <c r="O25" s="523"/>
    </row>
    <row r="26" spans="1:16">
      <c r="L26" s="552" t="s">
        <v>6126</v>
      </c>
      <c r="M26" s="552"/>
      <c r="N26" s="552"/>
      <c r="O26" s="552"/>
      <c r="P26" s="552"/>
    </row>
    <row r="27" spans="1:16">
      <c r="L27" s="552"/>
      <c r="M27" s="552"/>
      <c r="N27" s="552"/>
      <c r="O27" s="552"/>
      <c r="P27" s="552"/>
    </row>
    <row r="28" spans="1:16">
      <c r="L28" s="552"/>
      <c r="M28" s="552"/>
      <c r="N28" s="552"/>
      <c r="O28" s="552"/>
      <c r="P28" s="552"/>
    </row>
    <row r="29" spans="1:16">
      <c r="L29" s="552"/>
      <c r="M29" s="552"/>
      <c r="N29" s="552"/>
      <c r="O29" s="552"/>
      <c r="P29" s="552"/>
    </row>
    <row r="30" spans="1:16">
      <c r="L30" s="552"/>
      <c r="M30" s="552"/>
      <c r="N30" s="552"/>
      <c r="O30" s="552"/>
      <c r="P30" s="552"/>
    </row>
    <row r="31" spans="1:16">
      <c r="L31" s="552"/>
      <c r="M31" s="552"/>
      <c r="N31" s="552"/>
      <c r="O31" s="552"/>
      <c r="P31" s="552"/>
    </row>
  </sheetData>
  <mergeCells count="21">
    <mergeCell ref="L26:P31"/>
    <mergeCell ref="L6:L7"/>
    <mergeCell ref="A9:N9"/>
    <mergeCell ref="M6:M7"/>
    <mergeCell ref="N6:N7"/>
    <mergeCell ref="O17:O20"/>
    <mergeCell ref="O6:O7"/>
    <mergeCell ref="A11:N11"/>
    <mergeCell ref="A14:N14"/>
    <mergeCell ref="A16:N16"/>
    <mergeCell ref="D6:I6"/>
    <mergeCell ref="A6:A7"/>
    <mergeCell ref="B6:B7"/>
    <mergeCell ref="C6:C7"/>
    <mergeCell ref="J6:J7"/>
    <mergeCell ref="K6:K7"/>
    <mergeCell ref="A1:J1"/>
    <mergeCell ref="C2:H2"/>
    <mergeCell ref="C3:H3"/>
    <mergeCell ref="H4:J4"/>
    <mergeCell ref="A5:N5"/>
  </mergeCells>
  <pageMargins left="0.7" right="0.7" top="0.75" bottom="0.75" header="0.3" footer="0.3"/>
  <pageSetup paperSize="9" orientation="landscape" horizontalDpi="300" verticalDpi="0" r:id="rId1"/>
  <drawing r:id="rId2"/>
</worksheet>
</file>

<file path=xl/worksheets/sheet7.xml><?xml version="1.0" encoding="utf-8"?>
<worksheet xmlns="http://schemas.openxmlformats.org/spreadsheetml/2006/main" xmlns:r="http://schemas.openxmlformats.org/officeDocument/2006/relationships">
  <dimension ref="A1:J25"/>
  <sheetViews>
    <sheetView workbookViewId="0">
      <selection activeCell="F4" sqref="F4:H4"/>
    </sheetView>
  </sheetViews>
  <sheetFormatPr defaultRowHeight="14.4"/>
  <cols>
    <col min="7" max="7" width="10.6640625" customWidth="1"/>
    <col min="8" max="8" width="21.88671875" customWidth="1"/>
  </cols>
  <sheetData>
    <row r="1" spans="1:8" ht="15">
      <c r="A1" s="541" t="s">
        <v>0</v>
      </c>
      <c r="B1" s="541"/>
      <c r="C1" s="541"/>
      <c r="D1" s="541"/>
      <c r="E1" s="541"/>
      <c r="F1" s="541"/>
      <c r="G1" s="541"/>
      <c r="H1" s="541"/>
    </row>
    <row r="2" spans="1:8" ht="15">
      <c r="A2" s="541" t="s">
        <v>67</v>
      </c>
      <c r="B2" s="541"/>
      <c r="C2" s="541"/>
      <c r="D2" s="541"/>
      <c r="E2" s="541"/>
      <c r="F2" s="541"/>
      <c r="G2" s="541"/>
      <c r="H2" s="541"/>
    </row>
    <row r="3" spans="1:8" ht="15">
      <c r="A3" s="541" t="s">
        <v>68</v>
      </c>
      <c r="B3" s="541"/>
      <c r="C3" s="541"/>
      <c r="D3" s="541"/>
      <c r="E3" s="541"/>
      <c r="F3" s="541"/>
      <c r="G3" s="541"/>
      <c r="H3" s="541"/>
    </row>
    <row r="4" spans="1:8" ht="15">
      <c r="A4" s="2"/>
      <c r="B4" s="2"/>
      <c r="C4" s="4"/>
      <c r="D4" s="4"/>
      <c r="E4" s="4"/>
      <c r="F4" s="546" t="s">
        <v>4</v>
      </c>
      <c r="G4" s="546"/>
      <c r="H4" s="546"/>
    </row>
    <row r="5" spans="1:8" ht="15">
      <c r="A5" s="622" t="s">
        <v>3</v>
      </c>
      <c r="B5" s="622"/>
      <c r="C5" s="622"/>
      <c r="D5" s="622"/>
      <c r="E5" s="622"/>
      <c r="F5" s="622"/>
      <c r="G5" s="622"/>
      <c r="H5" s="622"/>
    </row>
    <row r="6" spans="1:8" ht="72">
      <c r="A6" s="14" t="s">
        <v>18</v>
      </c>
      <c r="B6" s="5" t="s">
        <v>69</v>
      </c>
      <c r="C6" s="5" t="s">
        <v>70</v>
      </c>
      <c r="D6" s="5" t="s">
        <v>71</v>
      </c>
      <c r="E6" s="6" t="s">
        <v>72</v>
      </c>
      <c r="F6" s="6" t="s">
        <v>73</v>
      </c>
      <c r="G6" s="5" t="s">
        <v>74</v>
      </c>
      <c r="H6" s="5" t="s">
        <v>8</v>
      </c>
    </row>
    <row r="7" spans="1:8" ht="15">
      <c r="A7" s="11">
        <v>1</v>
      </c>
      <c r="B7" s="10">
        <v>2</v>
      </c>
      <c r="C7" s="10">
        <v>3</v>
      </c>
      <c r="D7" s="10">
        <v>4</v>
      </c>
      <c r="E7" s="10">
        <v>5</v>
      </c>
      <c r="F7" s="10">
        <v>6</v>
      </c>
      <c r="G7" s="12">
        <v>7</v>
      </c>
      <c r="H7" s="10">
        <v>8</v>
      </c>
    </row>
    <row r="8" spans="1:8" ht="15">
      <c r="A8" s="543" t="s">
        <v>13</v>
      </c>
      <c r="B8" s="544"/>
      <c r="C8" s="544"/>
      <c r="D8" s="544"/>
      <c r="E8" s="544"/>
      <c r="F8" s="544"/>
      <c r="G8" s="544"/>
      <c r="H8" s="544"/>
    </row>
    <row r="9" spans="1:8" ht="33.6">
      <c r="A9" s="9"/>
      <c r="B9" s="214"/>
      <c r="C9" s="218"/>
      <c r="D9" s="218"/>
      <c r="E9" s="218"/>
      <c r="F9" s="218"/>
      <c r="G9" s="218"/>
      <c r="H9" s="220" t="s">
        <v>2962</v>
      </c>
    </row>
    <row r="10" spans="1:8" ht="15">
      <c r="A10" s="543" t="s">
        <v>14</v>
      </c>
      <c r="B10" s="544"/>
      <c r="C10" s="544"/>
      <c r="D10" s="544"/>
      <c r="E10" s="544"/>
      <c r="F10" s="544"/>
      <c r="G10" s="544"/>
      <c r="H10" s="544"/>
    </row>
    <row r="11" spans="1:8" ht="34.5" customHeight="1">
      <c r="A11" s="9"/>
      <c r="B11" s="214"/>
      <c r="C11" s="34"/>
      <c r="D11" s="34"/>
      <c r="E11" s="34"/>
      <c r="F11" s="34"/>
      <c r="G11" s="34"/>
      <c r="H11" s="208" t="s">
        <v>2962</v>
      </c>
    </row>
    <row r="12" spans="1:8" ht="15">
      <c r="A12" s="543" t="s">
        <v>15</v>
      </c>
      <c r="B12" s="544"/>
      <c r="C12" s="544"/>
      <c r="D12" s="544"/>
      <c r="E12" s="544"/>
      <c r="F12" s="544"/>
      <c r="G12" s="544"/>
      <c r="H12" s="544"/>
    </row>
    <row r="13" spans="1:8" ht="15">
      <c r="A13" s="133"/>
      <c r="B13" s="133">
        <v>0</v>
      </c>
      <c r="C13" s="133">
        <v>0</v>
      </c>
      <c r="D13" s="133">
        <v>0</v>
      </c>
      <c r="E13" s="133">
        <v>0</v>
      </c>
      <c r="F13" s="133">
        <v>0</v>
      </c>
      <c r="G13" s="133">
        <v>0</v>
      </c>
      <c r="H13" s="9"/>
    </row>
    <row r="14" spans="1:8" ht="15">
      <c r="A14" s="543" t="s">
        <v>16</v>
      </c>
      <c r="B14" s="544"/>
      <c r="C14" s="544"/>
      <c r="D14" s="544"/>
      <c r="E14" s="544"/>
      <c r="F14" s="544"/>
      <c r="G14" s="544"/>
      <c r="H14" s="544"/>
    </row>
    <row r="15" spans="1:8" ht="33.6">
      <c r="A15" s="9"/>
      <c r="B15" s="214"/>
      <c r="C15" s="189"/>
      <c r="D15" s="189"/>
      <c r="E15" s="189"/>
      <c r="F15" s="189"/>
      <c r="G15" s="189"/>
      <c r="H15" s="208" t="s">
        <v>2962</v>
      </c>
    </row>
    <row r="16" spans="1:8" s="523" customFormat="1" ht="16.8">
      <c r="A16" s="3"/>
      <c r="B16" s="531"/>
      <c r="C16" s="532"/>
      <c r="D16" s="532"/>
      <c r="E16" s="532"/>
      <c r="F16" s="532"/>
      <c r="G16" s="532"/>
      <c r="H16" s="533"/>
    </row>
    <row r="17" spans="6:10">
      <c r="G17" s="523"/>
      <c r="H17" s="523"/>
      <c r="I17" s="523"/>
    </row>
    <row r="18" spans="6:10">
      <c r="G18" s="523"/>
      <c r="H18" s="523"/>
      <c r="I18" s="523"/>
    </row>
    <row r="19" spans="6:10">
      <c r="G19" s="523"/>
      <c r="H19" s="523"/>
      <c r="I19" s="523"/>
    </row>
    <row r="20" spans="6:10">
      <c r="F20" s="552" t="s">
        <v>6126</v>
      </c>
      <c r="G20" s="552"/>
      <c r="H20" s="552"/>
      <c r="I20" s="552"/>
      <c r="J20" s="552"/>
    </row>
    <row r="21" spans="6:10">
      <c r="F21" s="552"/>
      <c r="G21" s="552"/>
      <c r="H21" s="552"/>
      <c r="I21" s="552"/>
      <c r="J21" s="552"/>
    </row>
    <row r="22" spans="6:10">
      <c r="F22" s="552"/>
      <c r="G22" s="552"/>
      <c r="H22" s="552"/>
      <c r="I22" s="552"/>
      <c r="J22" s="552"/>
    </row>
    <row r="23" spans="6:10">
      <c r="F23" s="552"/>
      <c r="G23" s="552"/>
      <c r="H23" s="552"/>
      <c r="I23" s="552"/>
      <c r="J23" s="552"/>
    </row>
    <row r="24" spans="6:10">
      <c r="F24" s="552"/>
      <c r="G24" s="552"/>
      <c r="H24" s="552"/>
      <c r="I24" s="552"/>
      <c r="J24" s="552"/>
    </row>
    <row r="25" spans="6:10">
      <c r="F25" s="552"/>
      <c r="G25" s="552"/>
      <c r="H25" s="552"/>
      <c r="I25" s="552"/>
      <c r="J25" s="552"/>
    </row>
  </sheetData>
  <mergeCells count="10">
    <mergeCell ref="F20:J25"/>
    <mergeCell ref="A10:H10"/>
    <mergeCell ref="A12:H12"/>
    <mergeCell ref="A14:H14"/>
    <mergeCell ref="A1:H1"/>
    <mergeCell ref="A2:H2"/>
    <mergeCell ref="A3:H3"/>
    <mergeCell ref="F4:H4"/>
    <mergeCell ref="A5:H5"/>
    <mergeCell ref="A8:H8"/>
  </mergeCells>
  <pageMargins left="0.7" right="0.7" top="0.75" bottom="0.75" header="0.3" footer="0.3"/>
  <pageSetup paperSize="9" orientation="landscape" horizontalDpi="300" verticalDpi="0" r:id="rId1"/>
  <drawing r:id="rId2"/>
</worksheet>
</file>

<file path=xl/worksheets/sheet8.xml><?xml version="1.0" encoding="utf-8"?>
<worksheet xmlns="http://schemas.openxmlformats.org/spreadsheetml/2006/main" xmlns:r="http://schemas.openxmlformats.org/officeDocument/2006/relationships">
  <dimension ref="A1:N25"/>
  <sheetViews>
    <sheetView tabSelected="1" topLeftCell="A23" workbookViewId="0">
      <selection activeCell="C46" sqref="C46"/>
    </sheetView>
  </sheetViews>
  <sheetFormatPr defaultRowHeight="14.4"/>
  <cols>
    <col min="3" max="3" width="8" customWidth="1"/>
    <col min="4" max="4" width="7.5546875" customWidth="1"/>
    <col min="5" max="5" width="8.77734375" customWidth="1"/>
    <col min="8" max="8" width="8" customWidth="1"/>
  </cols>
  <sheetData>
    <row r="1" spans="1:9" ht="15">
      <c r="A1" s="541" t="s">
        <v>0</v>
      </c>
      <c r="B1" s="542"/>
      <c r="C1" s="542"/>
      <c r="D1" s="542"/>
      <c r="E1" s="542"/>
      <c r="F1" s="542"/>
      <c r="G1" s="542"/>
      <c r="H1" s="542"/>
    </row>
    <row r="2" spans="1:9" ht="15">
      <c r="A2" s="541" t="s">
        <v>75</v>
      </c>
      <c r="B2" s="541"/>
      <c r="C2" s="541"/>
      <c r="D2" s="541"/>
      <c r="E2" s="541"/>
      <c r="F2" s="541"/>
      <c r="G2" s="541"/>
      <c r="H2" s="541"/>
    </row>
    <row r="3" spans="1:9" ht="15">
      <c r="A3" s="541" t="s">
        <v>76</v>
      </c>
      <c r="B3" s="541"/>
      <c r="C3" s="541"/>
      <c r="D3" s="541"/>
      <c r="E3" s="541"/>
      <c r="F3" s="541"/>
      <c r="G3" s="541"/>
      <c r="H3" s="541"/>
    </row>
    <row r="4" spans="1:9" ht="15">
      <c r="A4" s="2"/>
      <c r="B4" s="2"/>
      <c r="C4" s="4"/>
      <c r="D4" s="4"/>
      <c r="E4" s="4"/>
      <c r="F4" s="546" t="s">
        <v>4</v>
      </c>
      <c r="G4" s="546"/>
      <c r="H4" s="546"/>
    </row>
    <row r="5" spans="1:9" ht="15">
      <c r="A5" s="543" t="s">
        <v>3</v>
      </c>
      <c r="B5" s="544"/>
      <c r="C5" s="544"/>
      <c r="D5" s="544"/>
      <c r="E5" s="544"/>
      <c r="F5" s="544"/>
      <c r="G5" s="544"/>
      <c r="H5" s="544"/>
      <c r="I5" s="545"/>
    </row>
    <row r="6" spans="1:9" ht="100.8">
      <c r="A6" s="14" t="s">
        <v>18</v>
      </c>
      <c r="B6" s="5" t="s">
        <v>77</v>
      </c>
      <c r="C6" s="5" t="s">
        <v>78</v>
      </c>
      <c r="D6" s="5" t="s">
        <v>79</v>
      </c>
      <c r="E6" s="6" t="s">
        <v>80</v>
      </c>
      <c r="F6" s="6" t="s">
        <v>81</v>
      </c>
      <c r="G6" s="5" t="s">
        <v>34</v>
      </c>
      <c r="H6" s="24" t="s">
        <v>82</v>
      </c>
      <c r="I6" s="5" t="s">
        <v>8</v>
      </c>
    </row>
    <row r="7" spans="1:9" ht="15">
      <c r="A7" s="11">
        <v>1</v>
      </c>
      <c r="B7" s="10">
        <v>2</v>
      </c>
      <c r="C7" s="10">
        <v>3</v>
      </c>
      <c r="D7" s="10">
        <v>4</v>
      </c>
      <c r="E7" s="10">
        <v>5</v>
      </c>
      <c r="F7" s="10">
        <v>6</v>
      </c>
      <c r="G7" s="12">
        <v>7</v>
      </c>
      <c r="H7" s="22">
        <v>8</v>
      </c>
      <c r="I7" s="25">
        <v>9</v>
      </c>
    </row>
    <row r="8" spans="1:9" ht="15">
      <c r="A8" s="543" t="s">
        <v>13</v>
      </c>
      <c r="B8" s="544"/>
      <c r="C8" s="544"/>
      <c r="D8" s="544"/>
      <c r="E8" s="544"/>
      <c r="F8" s="544"/>
      <c r="G8" s="544"/>
      <c r="H8" s="544"/>
      <c r="I8" s="16"/>
    </row>
    <row r="9" spans="1:9" ht="43.2">
      <c r="A9" s="9"/>
      <c r="B9" s="218"/>
      <c r="C9" s="218"/>
      <c r="D9" s="218"/>
      <c r="E9" s="218"/>
      <c r="F9" s="218"/>
      <c r="G9" s="218"/>
      <c r="H9" s="218"/>
      <c r="I9" s="219" t="s">
        <v>2961</v>
      </c>
    </row>
    <row r="10" spans="1:9" ht="15">
      <c r="A10" s="543" t="s">
        <v>14</v>
      </c>
      <c r="B10" s="544"/>
      <c r="C10" s="544"/>
      <c r="D10" s="544"/>
      <c r="E10" s="544"/>
      <c r="F10" s="544"/>
      <c r="G10" s="544"/>
      <c r="H10" s="544"/>
      <c r="I10" s="16"/>
    </row>
    <row r="11" spans="1:9" ht="47.25" customHeight="1">
      <c r="A11" s="9"/>
      <c r="B11" s="34"/>
      <c r="C11" s="34"/>
      <c r="D11" s="34"/>
      <c r="E11" s="34"/>
      <c r="F11" s="34"/>
      <c r="G11" s="34"/>
      <c r="H11" s="34"/>
      <c r="I11" s="38" t="s">
        <v>2961</v>
      </c>
    </row>
    <row r="12" spans="1:9" ht="15">
      <c r="A12" s="543" t="s">
        <v>15</v>
      </c>
      <c r="B12" s="544"/>
      <c r="C12" s="544"/>
      <c r="D12" s="544"/>
      <c r="E12" s="544"/>
      <c r="F12" s="544"/>
      <c r="G12" s="544"/>
      <c r="H12" s="544"/>
      <c r="I12" s="16"/>
    </row>
    <row r="13" spans="1:9" ht="15">
      <c r="A13" s="133"/>
      <c r="B13" s="133">
        <v>0</v>
      </c>
      <c r="C13" s="133">
        <v>0</v>
      </c>
      <c r="D13" s="133">
        <v>0</v>
      </c>
      <c r="E13" s="133">
        <v>0</v>
      </c>
      <c r="F13" s="133">
        <v>0</v>
      </c>
      <c r="G13" s="133">
        <v>0</v>
      </c>
      <c r="H13" s="198">
        <v>0</v>
      </c>
      <c r="I13" s="16"/>
    </row>
    <row r="14" spans="1:9" ht="15">
      <c r="A14" s="543" t="s">
        <v>16</v>
      </c>
      <c r="B14" s="544"/>
      <c r="C14" s="544"/>
      <c r="D14" s="544"/>
      <c r="E14" s="544"/>
      <c r="F14" s="544"/>
      <c r="G14" s="544"/>
      <c r="H14" s="544"/>
      <c r="I14" s="16"/>
    </row>
    <row r="15" spans="1:9" ht="43.2">
      <c r="A15" s="9"/>
      <c r="B15" s="189"/>
      <c r="C15" s="189"/>
      <c r="D15" s="189"/>
      <c r="E15" s="189"/>
      <c r="F15" s="189"/>
      <c r="G15" s="189"/>
      <c r="H15" s="189"/>
      <c r="I15" s="207" t="s">
        <v>2961</v>
      </c>
    </row>
    <row r="16" spans="1:9" s="523" customFormat="1" ht="15">
      <c r="A16" s="3"/>
      <c r="B16" s="532"/>
      <c r="C16" s="532"/>
      <c r="D16" s="532"/>
      <c r="E16" s="532"/>
      <c r="F16" s="532"/>
      <c r="G16" s="532"/>
      <c r="H16" s="532"/>
      <c r="I16" s="535"/>
    </row>
    <row r="17" spans="1:14" s="523" customFormat="1" ht="15">
      <c r="A17" s="3"/>
      <c r="B17" s="532"/>
      <c r="C17" s="532"/>
      <c r="D17" s="532"/>
      <c r="E17" s="532"/>
      <c r="F17" s="532"/>
    </row>
    <row r="18" spans="1:14">
      <c r="G18" s="523"/>
      <c r="H18" s="523"/>
      <c r="I18" s="523"/>
    </row>
    <row r="19" spans="1:14">
      <c r="G19" s="523"/>
      <c r="H19" s="523"/>
      <c r="I19" s="523"/>
      <c r="L19" s="523"/>
      <c r="M19" s="523"/>
      <c r="N19" s="523"/>
    </row>
    <row r="20" spans="1:14">
      <c r="F20" s="552" t="s">
        <v>6126</v>
      </c>
      <c r="G20" s="552"/>
      <c r="H20" s="552"/>
      <c r="I20" s="552"/>
      <c r="J20" s="552"/>
      <c r="L20" s="523"/>
      <c r="M20" s="523"/>
      <c r="N20" s="523"/>
    </row>
    <row r="21" spans="1:14">
      <c r="F21" s="552"/>
      <c r="G21" s="552"/>
      <c r="H21" s="552"/>
      <c r="I21" s="552"/>
      <c r="J21" s="552"/>
      <c r="L21" s="523"/>
      <c r="M21" s="523"/>
      <c r="N21" s="523"/>
    </row>
    <row r="22" spans="1:14">
      <c r="F22" s="552"/>
      <c r="G22" s="552"/>
      <c r="H22" s="552"/>
      <c r="I22" s="552"/>
      <c r="J22" s="552"/>
    </row>
    <row r="23" spans="1:14">
      <c r="F23" s="552"/>
      <c r="G23" s="552"/>
      <c r="H23" s="552"/>
      <c r="I23" s="552"/>
      <c r="J23" s="552"/>
    </row>
    <row r="24" spans="1:14">
      <c r="F24" s="552"/>
      <c r="G24" s="552"/>
      <c r="H24" s="552"/>
      <c r="I24" s="552"/>
      <c r="J24" s="552"/>
    </row>
    <row r="25" spans="1:14">
      <c r="F25" s="552"/>
      <c r="G25" s="552"/>
      <c r="H25" s="552"/>
      <c r="I25" s="552"/>
      <c r="J25" s="552"/>
    </row>
  </sheetData>
  <mergeCells count="10">
    <mergeCell ref="F20:J25"/>
    <mergeCell ref="A10:H10"/>
    <mergeCell ref="A12:H12"/>
    <mergeCell ref="A14:H14"/>
    <mergeCell ref="A5:I5"/>
    <mergeCell ref="A1:H1"/>
    <mergeCell ref="A2:H2"/>
    <mergeCell ref="A3:H3"/>
    <mergeCell ref="F4:H4"/>
    <mergeCell ref="A8:H8"/>
  </mergeCells>
  <pageMargins left="0.7" right="0.7" top="0.75" bottom="0.75" header="0.3" footer="0.3"/>
  <pageSetup paperSize="9" orientation="portrait" horizontalDpi="300" verticalDpi="0" r:id="rId1"/>
  <drawing r:id="rId2"/>
</worksheet>
</file>

<file path=xl/worksheets/sheet9.xml><?xml version="1.0" encoding="utf-8"?>
<worksheet xmlns="http://schemas.openxmlformats.org/spreadsheetml/2006/main" xmlns:r="http://schemas.openxmlformats.org/officeDocument/2006/relationships">
  <dimension ref="A1:M273"/>
  <sheetViews>
    <sheetView workbookViewId="0">
      <selection activeCell="K2" sqref="K2"/>
    </sheetView>
  </sheetViews>
  <sheetFormatPr defaultRowHeight="14.4"/>
  <cols>
    <col min="2" max="2" width="12" customWidth="1"/>
    <col min="6" max="6" width="11.109375" customWidth="1"/>
  </cols>
  <sheetData>
    <row r="1" spans="1:9" ht="15">
      <c r="A1" s="541" t="s">
        <v>0</v>
      </c>
      <c r="B1" s="542"/>
      <c r="C1" s="542"/>
      <c r="D1" s="542"/>
      <c r="E1" s="542"/>
      <c r="F1" s="542"/>
      <c r="G1" s="542"/>
      <c r="H1" s="542"/>
      <c r="I1" s="20"/>
    </row>
    <row r="2" spans="1:9" ht="15">
      <c r="A2" s="541" t="s">
        <v>91</v>
      </c>
      <c r="B2" s="541"/>
      <c r="C2" s="541"/>
      <c r="D2" s="541"/>
      <c r="E2" s="541"/>
      <c r="F2" s="541"/>
      <c r="G2" s="541"/>
      <c r="H2" s="541"/>
      <c r="I2" s="20"/>
    </row>
    <row r="3" spans="1:9" ht="15">
      <c r="A3" s="541" t="s">
        <v>83</v>
      </c>
      <c r="B3" s="541"/>
      <c r="C3" s="541"/>
      <c r="D3" s="541"/>
      <c r="E3" s="541"/>
      <c r="F3" s="541"/>
      <c r="G3" s="541"/>
      <c r="H3" s="541"/>
      <c r="I3" s="20"/>
    </row>
    <row r="4" spans="1:9" ht="15">
      <c r="A4" s="2"/>
      <c r="B4" s="2"/>
      <c r="C4" s="15"/>
      <c r="D4" s="15"/>
      <c r="E4" s="15"/>
      <c r="F4" s="546" t="s">
        <v>4</v>
      </c>
      <c r="G4" s="546"/>
      <c r="H4" s="546"/>
      <c r="I4" s="20"/>
    </row>
    <row r="5" spans="1:9" ht="15">
      <c r="A5" s="543" t="s">
        <v>3</v>
      </c>
      <c r="B5" s="544"/>
      <c r="C5" s="544"/>
      <c r="D5" s="544"/>
      <c r="E5" s="544"/>
      <c r="F5" s="544"/>
      <c r="G5" s="544"/>
      <c r="H5" s="544"/>
      <c r="I5" s="545"/>
    </row>
    <row r="6" spans="1:9" ht="57.6">
      <c r="A6" s="14" t="s">
        <v>18</v>
      </c>
      <c r="B6" s="29" t="s">
        <v>84</v>
      </c>
      <c r="C6" s="29" t="s">
        <v>85</v>
      </c>
      <c r="D6" s="5" t="s">
        <v>86</v>
      </c>
      <c r="E6" s="6" t="s">
        <v>87</v>
      </c>
      <c r="F6" s="6" t="s">
        <v>88</v>
      </c>
      <c r="G6" s="5" t="s">
        <v>89</v>
      </c>
      <c r="H6" s="28" t="s">
        <v>90</v>
      </c>
      <c r="I6" s="5" t="s">
        <v>8</v>
      </c>
    </row>
    <row r="7" spans="1:9" ht="15">
      <c r="A7" s="11">
        <v>1</v>
      </c>
      <c r="B7" s="10">
        <v>2</v>
      </c>
      <c r="C7" s="10">
        <v>3</v>
      </c>
      <c r="D7" s="10">
        <v>4</v>
      </c>
      <c r="E7" s="10">
        <v>5</v>
      </c>
      <c r="F7" s="10">
        <v>6</v>
      </c>
      <c r="G7" s="12">
        <v>7</v>
      </c>
      <c r="H7" s="22">
        <v>8</v>
      </c>
      <c r="I7" s="25">
        <v>9</v>
      </c>
    </row>
    <row r="8" spans="1:9" ht="15">
      <c r="A8" s="543" t="s">
        <v>13</v>
      </c>
      <c r="B8" s="544"/>
      <c r="C8" s="544"/>
      <c r="D8" s="544"/>
      <c r="E8" s="544"/>
      <c r="F8" s="544"/>
      <c r="G8" s="544"/>
      <c r="H8" s="544"/>
      <c r="I8" s="16"/>
    </row>
    <row r="9" spans="1:9" ht="57.6">
      <c r="A9" s="280">
        <v>1</v>
      </c>
      <c r="B9" s="368">
        <v>44172</v>
      </c>
      <c r="C9" s="219" t="s">
        <v>5630</v>
      </c>
      <c r="D9" s="219">
        <v>1</v>
      </c>
      <c r="E9" s="219">
        <v>0</v>
      </c>
      <c r="F9" s="218"/>
      <c r="G9" s="218" t="s">
        <v>5631</v>
      </c>
      <c r="H9" s="219"/>
      <c r="I9" s="623" t="s">
        <v>5635</v>
      </c>
    </row>
    <row r="10" spans="1:9" ht="54" customHeight="1">
      <c r="A10" s="280">
        <v>2</v>
      </c>
      <c r="B10" s="127" t="s">
        <v>5632</v>
      </c>
      <c r="C10" s="219" t="s">
        <v>5633</v>
      </c>
      <c r="D10" s="35">
        <v>0</v>
      </c>
      <c r="E10" s="219">
        <v>1</v>
      </c>
      <c r="F10" s="218" t="s">
        <v>5634</v>
      </c>
      <c r="G10" s="218"/>
      <c r="H10" s="86">
        <v>5000</v>
      </c>
      <c r="I10" s="625"/>
    </row>
    <row r="11" spans="1:9" ht="72">
      <c r="A11" s="280">
        <v>3</v>
      </c>
      <c r="B11" s="127" t="s">
        <v>5632</v>
      </c>
      <c r="C11" s="219" t="s">
        <v>5636</v>
      </c>
      <c r="D11" s="35">
        <v>0</v>
      </c>
      <c r="E11" s="219">
        <v>1</v>
      </c>
      <c r="F11" s="218" t="s">
        <v>5637</v>
      </c>
      <c r="G11" s="218"/>
      <c r="H11" s="86">
        <v>5000</v>
      </c>
      <c r="I11" s="625"/>
    </row>
    <row r="12" spans="1:9" ht="28.8">
      <c r="A12" s="280">
        <v>4</v>
      </c>
      <c r="B12" s="368">
        <v>43959</v>
      </c>
      <c r="C12" s="219" t="s">
        <v>5638</v>
      </c>
      <c r="D12" s="35">
        <v>0</v>
      </c>
      <c r="E12" s="219">
        <v>1</v>
      </c>
      <c r="F12" s="218" t="s">
        <v>5639</v>
      </c>
      <c r="G12" s="218"/>
      <c r="H12" s="86"/>
      <c r="I12" s="624"/>
    </row>
    <row r="13" spans="1:9" ht="28.8">
      <c r="A13" s="280">
        <v>5</v>
      </c>
      <c r="B13" s="127" t="s">
        <v>5640</v>
      </c>
      <c r="C13" s="219" t="s">
        <v>5641</v>
      </c>
      <c r="D13" s="35">
        <v>0</v>
      </c>
      <c r="E13" s="219">
        <v>1</v>
      </c>
      <c r="F13" s="218"/>
      <c r="G13" s="218"/>
      <c r="H13" s="86"/>
      <c r="I13" s="623" t="s">
        <v>5642</v>
      </c>
    </row>
    <row r="14" spans="1:9" ht="37.5" customHeight="1">
      <c r="A14" s="280">
        <v>6</v>
      </c>
      <c r="B14" s="127" t="s">
        <v>5643</v>
      </c>
      <c r="C14" s="219" t="s">
        <v>5644</v>
      </c>
      <c r="D14" s="219">
        <v>1</v>
      </c>
      <c r="E14" s="35">
        <v>0</v>
      </c>
      <c r="F14" s="218"/>
      <c r="G14" s="218"/>
      <c r="H14" s="86"/>
      <c r="I14" s="624"/>
    </row>
    <row r="15" spans="1:9" ht="57.6">
      <c r="A15" s="280">
        <v>7</v>
      </c>
      <c r="B15" s="369" t="s">
        <v>5645</v>
      </c>
      <c r="C15" s="370" t="s">
        <v>5630</v>
      </c>
      <c r="D15" s="283">
        <v>1</v>
      </c>
      <c r="E15" s="286">
        <v>0</v>
      </c>
      <c r="F15" s="16"/>
      <c r="G15" s="218" t="s">
        <v>5631</v>
      </c>
      <c r="H15" s="371"/>
      <c r="I15" s="16"/>
    </row>
    <row r="16" spans="1:9" ht="90">
      <c r="A16" s="280">
        <v>8</v>
      </c>
      <c r="B16" s="295" t="s">
        <v>5646</v>
      </c>
      <c r="C16" s="295" t="s">
        <v>5647</v>
      </c>
      <c r="D16" s="295">
        <v>1</v>
      </c>
      <c r="E16" s="295">
        <v>0</v>
      </c>
      <c r="F16" s="295" t="s">
        <v>5648</v>
      </c>
      <c r="G16" s="295" t="s">
        <v>747</v>
      </c>
      <c r="H16" s="295" t="s">
        <v>747</v>
      </c>
      <c r="I16" s="16"/>
    </row>
    <row r="17" spans="1:9" s="216" customFormat="1" ht="90">
      <c r="A17" s="280">
        <v>9</v>
      </c>
      <c r="B17" s="295" t="s">
        <v>5649</v>
      </c>
      <c r="C17" s="295" t="s">
        <v>5650</v>
      </c>
      <c r="D17" s="295">
        <v>0</v>
      </c>
      <c r="E17" s="295">
        <v>1</v>
      </c>
      <c r="F17" s="295" t="s">
        <v>5651</v>
      </c>
      <c r="G17" s="295" t="s">
        <v>747</v>
      </c>
      <c r="H17" s="295" t="s">
        <v>747</v>
      </c>
      <c r="I17" s="16"/>
    </row>
    <row r="18" spans="1:9" s="216" customFormat="1" ht="105">
      <c r="A18" s="280">
        <v>10</v>
      </c>
      <c r="B18" s="295" t="s">
        <v>5652</v>
      </c>
      <c r="C18" s="295" t="s">
        <v>5653</v>
      </c>
      <c r="D18" s="295">
        <v>1</v>
      </c>
      <c r="E18" s="295">
        <v>0</v>
      </c>
      <c r="F18" s="295" t="s">
        <v>5654</v>
      </c>
      <c r="G18" s="295" t="s">
        <v>747</v>
      </c>
      <c r="H18" s="295" t="s">
        <v>747</v>
      </c>
      <c r="I18" s="16"/>
    </row>
    <row r="19" spans="1:9" s="216" customFormat="1" ht="90">
      <c r="A19" s="280">
        <v>11</v>
      </c>
      <c r="B19" s="295" t="s">
        <v>5655</v>
      </c>
      <c r="C19" s="295" t="s">
        <v>5656</v>
      </c>
      <c r="D19" s="295">
        <v>0</v>
      </c>
      <c r="E19" s="295">
        <v>1</v>
      </c>
      <c r="F19" s="295" t="s">
        <v>5657</v>
      </c>
      <c r="G19" s="295" t="s">
        <v>747</v>
      </c>
      <c r="H19" s="295" t="s">
        <v>747</v>
      </c>
      <c r="I19" s="16"/>
    </row>
    <row r="20" spans="1:9" s="216" customFormat="1" ht="105">
      <c r="A20" s="280">
        <v>12</v>
      </c>
      <c r="B20" s="295" t="s">
        <v>5658</v>
      </c>
      <c r="C20" s="295" t="s">
        <v>5659</v>
      </c>
      <c r="D20" s="295">
        <v>0</v>
      </c>
      <c r="E20" s="295">
        <v>1</v>
      </c>
      <c r="F20" s="295" t="s">
        <v>5660</v>
      </c>
      <c r="G20" s="295" t="s">
        <v>747</v>
      </c>
      <c r="H20" s="295" t="s">
        <v>5661</v>
      </c>
      <c r="I20" s="16"/>
    </row>
    <row r="21" spans="1:9" s="216" customFormat="1" ht="90">
      <c r="A21" s="280">
        <v>13</v>
      </c>
      <c r="B21" s="295" t="s">
        <v>5662</v>
      </c>
      <c r="C21" s="295" t="s">
        <v>5663</v>
      </c>
      <c r="D21" s="295">
        <v>1</v>
      </c>
      <c r="E21" s="295">
        <v>0</v>
      </c>
      <c r="F21" s="295" t="s">
        <v>5648</v>
      </c>
      <c r="G21" s="295" t="s">
        <v>747</v>
      </c>
      <c r="H21" s="295" t="s">
        <v>747</v>
      </c>
      <c r="I21" s="16"/>
    </row>
    <row r="22" spans="1:9" s="216" customFormat="1" ht="90">
      <c r="A22" s="280">
        <v>14</v>
      </c>
      <c r="B22" s="295" t="s">
        <v>5662</v>
      </c>
      <c r="C22" s="295" t="s">
        <v>5664</v>
      </c>
      <c r="D22" s="295">
        <v>1</v>
      </c>
      <c r="E22" s="295">
        <v>0</v>
      </c>
      <c r="F22" s="295" t="s">
        <v>5654</v>
      </c>
      <c r="G22" s="295" t="s">
        <v>747</v>
      </c>
      <c r="H22" s="295" t="s">
        <v>747</v>
      </c>
      <c r="I22" s="16"/>
    </row>
    <row r="23" spans="1:9" s="216" customFormat="1" ht="75">
      <c r="A23" s="280">
        <v>15</v>
      </c>
      <c r="B23" s="295" t="s">
        <v>5665</v>
      </c>
      <c r="C23" s="295" t="s">
        <v>5666</v>
      </c>
      <c r="D23" s="219">
        <v>1</v>
      </c>
      <c r="E23" s="35">
        <v>0</v>
      </c>
      <c r="F23" s="295" t="s">
        <v>5667</v>
      </c>
      <c r="G23" s="295" t="s">
        <v>747</v>
      </c>
      <c r="H23" s="295" t="s">
        <v>747</v>
      </c>
      <c r="I23" s="16"/>
    </row>
    <row r="24" spans="1:9" s="216" customFormat="1" ht="28.8">
      <c r="A24" s="280">
        <v>16</v>
      </c>
      <c r="B24" s="35" t="s">
        <v>5668</v>
      </c>
      <c r="C24" s="372" t="s">
        <v>5669</v>
      </c>
      <c r="D24" s="35">
        <v>1</v>
      </c>
      <c r="E24" s="35" t="s">
        <v>747</v>
      </c>
      <c r="F24" s="35" t="s">
        <v>747</v>
      </c>
      <c r="G24" s="35" t="s">
        <v>747</v>
      </c>
      <c r="H24" s="35" t="s">
        <v>747</v>
      </c>
      <c r="I24" s="35"/>
    </row>
    <row r="25" spans="1:9" s="216" customFormat="1" ht="43.2">
      <c r="A25" s="280">
        <v>17</v>
      </c>
      <c r="B25" s="35" t="s">
        <v>5670</v>
      </c>
      <c r="C25" s="372" t="s">
        <v>5671</v>
      </c>
      <c r="D25" s="35">
        <v>1</v>
      </c>
      <c r="E25" s="35" t="s">
        <v>747</v>
      </c>
      <c r="F25" s="35" t="s">
        <v>747</v>
      </c>
      <c r="G25" s="35" t="s">
        <v>747</v>
      </c>
      <c r="H25" s="35" t="s">
        <v>747</v>
      </c>
      <c r="I25" s="372" t="s">
        <v>5672</v>
      </c>
    </row>
    <row r="26" spans="1:9" s="216" customFormat="1" ht="115.2">
      <c r="A26" s="280">
        <v>18</v>
      </c>
      <c r="B26" s="219" t="s">
        <v>5673</v>
      </c>
      <c r="C26" s="127" t="s">
        <v>5674</v>
      </c>
      <c r="D26" s="219" t="s">
        <v>747</v>
      </c>
      <c r="E26" s="35">
        <v>1</v>
      </c>
      <c r="F26" s="39">
        <v>40000</v>
      </c>
      <c r="G26" s="218" t="s">
        <v>747</v>
      </c>
      <c r="H26" s="218" t="s">
        <v>747</v>
      </c>
      <c r="I26" s="218" t="s">
        <v>5675</v>
      </c>
    </row>
    <row r="27" spans="1:9" s="216" customFormat="1" ht="72">
      <c r="A27" s="280">
        <v>19</v>
      </c>
      <c r="B27" s="219" t="s">
        <v>5676</v>
      </c>
      <c r="C27" s="127" t="s">
        <v>5677</v>
      </c>
      <c r="D27" s="35">
        <v>1</v>
      </c>
      <c r="E27" s="35" t="s">
        <v>747</v>
      </c>
      <c r="F27" s="39" t="s">
        <v>747</v>
      </c>
      <c r="G27" s="218" t="s">
        <v>747</v>
      </c>
      <c r="H27" s="218" t="s">
        <v>747</v>
      </c>
      <c r="I27" s="218" t="s">
        <v>5678</v>
      </c>
    </row>
    <row r="28" spans="1:9" s="216" customFormat="1" ht="57.6">
      <c r="A28" s="280">
        <v>20</v>
      </c>
      <c r="B28" s="219" t="s">
        <v>5679</v>
      </c>
      <c r="C28" s="127" t="s">
        <v>5680</v>
      </c>
      <c r="D28" s="35">
        <v>1</v>
      </c>
      <c r="E28" s="35" t="s">
        <v>747</v>
      </c>
      <c r="F28" s="39" t="s">
        <v>747</v>
      </c>
      <c r="G28" s="218" t="s">
        <v>747</v>
      </c>
      <c r="H28" s="218" t="s">
        <v>747</v>
      </c>
      <c r="I28" s="372" t="s">
        <v>5672</v>
      </c>
    </row>
    <row r="29" spans="1:9" s="216" customFormat="1" ht="43.2">
      <c r="A29" s="280">
        <v>21</v>
      </c>
      <c r="B29" s="219" t="s">
        <v>5681</v>
      </c>
      <c r="C29" s="127" t="s">
        <v>5674</v>
      </c>
      <c r="D29" s="219"/>
      <c r="E29" s="35">
        <v>1</v>
      </c>
      <c r="F29" s="39">
        <v>40000</v>
      </c>
      <c r="G29" s="218" t="s">
        <v>747</v>
      </c>
      <c r="H29" s="218" t="s">
        <v>747</v>
      </c>
      <c r="I29" s="218"/>
    </row>
    <row r="30" spans="1:9" s="216" customFormat="1" ht="57.6">
      <c r="A30" s="280">
        <v>22</v>
      </c>
      <c r="B30" s="219" t="s">
        <v>5682</v>
      </c>
      <c r="C30" s="127" t="s">
        <v>5683</v>
      </c>
      <c r="D30" s="219"/>
      <c r="E30" s="35">
        <v>1</v>
      </c>
      <c r="F30" s="39">
        <v>10000</v>
      </c>
      <c r="G30" s="218"/>
      <c r="H30" s="218"/>
      <c r="I30" s="218"/>
    </row>
    <row r="31" spans="1:9" s="216" customFormat="1" ht="28.8">
      <c r="A31" s="280">
        <v>23</v>
      </c>
      <c r="B31" s="373">
        <v>44021</v>
      </c>
      <c r="C31" s="127" t="s">
        <v>5684</v>
      </c>
      <c r="D31" s="35">
        <v>1</v>
      </c>
      <c r="E31" s="35" t="s">
        <v>747</v>
      </c>
      <c r="F31" s="39">
        <v>20000</v>
      </c>
      <c r="G31" s="218" t="s">
        <v>747</v>
      </c>
      <c r="H31" s="218" t="s">
        <v>747</v>
      </c>
      <c r="I31" s="218"/>
    </row>
    <row r="32" spans="1:9" s="216" customFormat="1" ht="28.8">
      <c r="A32" s="280">
        <v>24</v>
      </c>
      <c r="B32" s="219" t="s">
        <v>5685</v>
      </c>
      <c r="C32" s="127" t="s">
        <v>5686</v>
      </c>
      <c r="D32" s="219" t="s">
        <v>747</v>
      </c>
      <c r="E32" s="35">
        <v>1</v>
      </c>
      <c r="F32" s="39">
        <v>10000</v>
      </c>
      <c r="G32" s="218" t="s">
        <v>747</v>
      </c>
      <c r="H32" s="218" t="s">
        <v>747</v>
      </c>
      <c r="I32" s="218"/>
    </row>
    <row r="33" spans="1:9" s="216" customFormat="1" ht="28.8">
      <c r="A33" s="280">
        <v>25</v>
      </c>
      <c r="B33" s="219" t="s">
        <v>5687</v>
      </c>
      <c r="C33" s="127" t="s">
        <v>5688</v>
      </c>
      <c r="D33" s="35">
        <v>1</v>
      </c>
      <c r="E33" s="35" t="s">
        <v>747</v>
      </c>
      <c r="F33" s="39" t="s">
        <v>747</v>
      </c>
      <c r="G33" s="218" t="s">
        <v>747</v>
      </c>
      <c r="H33" s="218" t="s">
        <v>747</v>
      </c>
      <c r="I33" s="218" t="s">
        <v>5689</v>
      </c>
    </row>
    <row r="34" spans="1:9" s="216" customFormat="1" ht="72">
      <c r="A34" s="280">
        <v>26</v>
      </c>
      <c r="B34" s="219" t="s">
        <v>5690</v>
      </c>
      <c r="C34" s="127" t="s">
        <v>5691</v>
      </c>
      <c r="D34" s="35">
        <v>1</v>
      </c>
      <c r="E34" s="35" t="s">
        <v>747</v>
      </c>
      <c r="F34" s="39" t="s">
        <v>747</v>
      </c>
      <c r="G34" s="218" t="s">
        <v>747</v>
      </c>
      <c r="H34" s="218" t="s">
        <v>747</v>
      </c>
      <c r="I34" s="372" t="s">
        <v>5672</v>
      </c>
    </row>
    <row r="35" spans="1:9" s="216" customFormat="1" ht="72">
      <c r="A35" s="280">
        <v>27</v>
      </c>
      <c r="B35" s="219" t="s">
        <v>5692</v>
      </c>
      <c r="C35" s="127" t="s">
        <v>5693</v>
      </c>
      <c r="D35" s="35">
        <v>1</v>
      </c>
      <c r="E35" s="35" t="s">
        <v>747</v>
      </c>
      <c r="F35" s="39" t="s">
        <v>747</v>
      </c>
      <c r="G35" s="218" t="s">
        <v>747</v>
      </c>
      <c r="H35" s="218" t="s">
        <v>747</v>
      </c>
      <c r="I35" s="218" t="s">
        <v>5678</v>
      </c>
    </row>
    <row r="36" spans="1:9" s="216" customFormat="1" ht="45">
      <c r="A36" s="280">
        <v>28</v>
      </c>
      <c r="B36" s="374">
        <v>44035</v>
      </c>
      <c r="C36" s="251" t="s">
        <v>5694</v>
      </c>
      <c r="D36" s="303"/>
      <c r="E36" s="375">
        <v>1</v>
      </c>
      <c r="F36" s="303"/>
      <c r="G36" s="303"/>
      <c r="H36" s="306" t="s">
        <v>5695</v>
      </c>
      <c r="I36" s="303"/>
    </row>
    <row r="37" spans="1:9" s="216" customFormat="1" ht="30">
      <c r="A37" s="280">
        <v>29</v>
      </c>
      <c r="B37" s="374">
        <v>44035</v>
      </c>
      <c r="C37" s="251" t="s">
        <v>5696</v>
      </c>
      <c r="D37" s="303"/>
      <c r="E37" s="375">
        <v>1</v>
      </c>
      <c r="F37" s="303"/>
      <c r="G37" s="303"/>
      <c r="H37" s="303"/>
      <c r="I37" s="303"/>
    </row>
    <row r="38" spans="1:9" s="216" customFormat="1" ht="45">
      <c r="A38" s="280">
        <v>30</v>
      </c>
      <c r="B38" s="374">
        <v>44069</v>
      </c>
      <c r="C38" s="251" t="s">
        <v>5697</v>
      </c>
      <c r="D38" s="11">
        <v>1</v>
      </c>
      <c r="E38" s="303"/>
      <c r="F38" s="303"/>
      <c r="G38" s="303"/>
      <c r="H38" s="303"/>
      <c r="I38" s="303"/>
    </row>
    <row r="39" spans="1:9" s="216" customFormat="1" ht="57.6">
      <c r="A39" s="280">
        <v>31</v>
      </c>
      <c r="B39" s="219" t="s">
        <v>5632</v>
      </c>
      <c r="C39" s="219" t="s">
        <v>5698</v>
      </c>
      <c r="D39" s="35">
        <v>1</v>
      </c>
      <c r="E39" s="35">
        <v>0</v>
      </c>
      <c r="F39" s="35">
        <v>0</v>
      </c>
      <c r="G39" s="35">
        <v>0</v>
      </c>
      <c r="H39" s="35">
        <v>0</v>
      </c>
      <c r="I39" s="16"/>
    </row>
    <row r="40" spans="1:9" s="216" customFormat="1" ht="57.6">
      <c r="A40" s="280">
        <v>32</v>
      </c>
      <c r="B40" s="219" t="s">
        <v>5632</v>
      </c>
      <c r="C40" s="219" t="s">
        <v>5699</v>
      </c>
      <c r="D40" s="35">
        <v>0</v>
      </c>
      <c r="E40" s="35">
        <v>1</v>
      </c>
      <c r="F40" s="219" t="s">
        <v>5700</v>
      </c>
      <c r="G40" s="35">
        <v>0</v>
      </c>
      <c r="H40" s="37">
        <v>0.01</v>
      </c>
      <c r="I40" s="16"/>
    </row>
    <row r="41" spans="1:9" s="216" customFormat="1" ht="57.6">
      <c r="A41" s="280">
        <v>33</v>
      </c>
      <c r="B41" s="219" t="s">
        <v>5632</v>
      </c>
      <c r="C41" s="219" t="s">
        <v>5701</v>
      </c>
      <c r="D41" s="35">
        <v>0</v>
      </c>
      <c r="E41" s="35">
        <v>1</v>
      </c>
      <c r="F41" s="219" t="s">
        <v>5702</v>
      </c>
      <c r="G41" s="35">
        <v>0</v>
      </c>
      <c r="H41" s="37">
        <v>0.01</v>
      </c>
      <c r="I41" s="16"/>
    </row>
    <row r="42" spans="1:9" s="216" customFormat="1" ht="57.6">
      <c r="A42" s="280">
        <v>34</v>
      </c>
      <c r="B42" s="219" t="s">
        <v>5703</v>
      </c>
      <c r="C42" s="219" t="s">
        <v>5698</v>
      </c>
      <c r="D42" s="35">
        <v>1</v>
      </c>
      <c r="E42" s="35">
        <v>0</v>
      </c>
      <c r="F42" s="35">
        <v>0</v>
      </c>
      <c r="G42" s="219" t="s">
        <v>5704</v>
      </c>
      <c r="H42" s="35">
        <v>0</v>
      </c>
      <c r="I42" s="16"/>
    </row>
    <row r="43" spans="1:9" s="216" customFormat="1" ht="57.6">
      <c r="A43" s="280">
        <v>35</v>
      </c>
      <c r="B43" s="376">
        <v>44019</v>
      </c>
      <c r="C43" s="377" t="s">
        <v>5705</v>
      </c>
      <c r="D43" s="255">
        <v>0</v>
      </c>
      <c r="E43" s="60">
        <v>1</v>
      </c>
      <c r="F43" s="255" t="s">
        <v>5706</v>
      </c>
      <c r="G43" s="255"/>
      <c r="H43" s="255" t="s">
        <v>5707</v>
      </c>
      <c r="I43" s="16"/>
    </row>
    <row r="44" spans="1:9" s="216" customFormat="1" ht="15">
      <c r="A44" s="280">
        <v>36</v>
      </c>
      <c r="B44" s="378">
        <v>44019</v>
      </c>
      <c r="C44" s="219" t="s">
        <v>5708</v>
      </c>
      <c r="D44" s="35">
        <v>1</v>
      </c>
      <c r="E44" s="218"/>
      <c r="F44" s="218"/>
      <c r="G44" s="218"/>
      <c r="H44" s="218"/>
      <c r="I44" s="16"/>
    </row>
    <row r="45" spans="1:9" s="216" customFormat="1" ht="28.8">
      <c r="A45" s="280">
        <v>37</v>
      </c>
      <c r="B45" s="218" t="s">
        <v>5709</v>
      </c>
      <c r="C45" s="219" t="s">
        <v>5710</v>
      </c>
      <c r="D45" s="35">
        <v>1</v>
      </c>
      <c r="E45" s="218"/>
      <c r="F45" s="218"/>
      <c r="G45" s="218"/>
      <c r="H45" s="218"/>
      <c r="I45" s="16"/>
    </row>
    <row r="46" spans="1:9" s="216" customFormat="1" ht="15">
      <c r="A46" s="280">
        <v>38</v>
      </c>
      <c r="B46" s="218" t="s">
        <v>5711</v>
      </c>
      <c r="C46" s="219" t="s">
        <v>5712</v>
      </c>
      <c r="D46" s="35">
        <v>1</v>
      </c>
      <c r="E46" s="218"/>
      <c r="F46" s="218"/>
      <c r="G46" s="218"/>
      <c r="H46" s="218"/>
      <c r="I46" s="16"/>
    </row>
    <row r="47" spans="1:9" s="216" customFormat="1" ht="28.8">
      <c r="A47" s="280">
        <v>39</v>
      </c>
      <c r="B47" s="218" t="s">
        <v>5713</v>
      </c>
      <c r="C47" s="219" t="s">
        <v>5714</v>
      </c>
      <c r="D47" s="35">
        <v>1</v>
      </c>
      <c r="E47" s="218"/>
      <c r="F47" s="218"/>
      <c r="G47" s="218"/>
      <c r="H47" s="218"/>
      <c r="I47" s="16"/>
    </row>
    <row r="48" spans="1:9" s="216" customFormat="1" ht="28.8">
      <c r="A48" s="280">
        <v>40</v>
      </c>
      <c r="B48" s="379">
        <v>43930</v>
      </c>
      <c r="C48" s="219" t="s">
        <v>5715</v>
      </c>
      <c r="D48" s="35">
        <v>1</v>
      </c>
      <c r="E48" s="218"/>
      <c r="F48" s="218" t="s">
        <v>5716</v>
      </c>
      <c r="G48" s="218"/>
      <c r="H48" s="218"/>
      <c r="I48" s="16"/>
    </row>
    <row r="49" spans="1:9" s="216" customFormat="1" ht="105">
      <c r="A49" s="280">
        <v>41</v>
      </c>
      <c r="B49" s="380">
        <v>44019</v>
      </c>
      <c r="C49" s="293" t="s">
        <v>5717</v>
      </c>
      <c r="D49" s="295">
        <v>1</v>
      </c>
      <c r="E49" s="295" t="s">
        <v>5718</v>
      </c>
      <c r="F49" s="295" t="s">
        <v>5719</v>
      </c>
      <c r="G49" s="295" t="s">
        <v>5718</v>
      </c>
      <c r="H49" s="295" t="s">
        <v>5718</v>
      </c>
      <c r="I49" s="69" t="s">
        <v>5720</v>
      </c>
    </row>
    <row r="50" spans="1:9" s="216" customFormat="1" ht="45">
      <c r="A50" s="280">
        <v>42</v>
      </c>
      <c r="B50" s="381" t="s">
        <v>5721</v>
      </c>
      <c r="C50" s="295" t="s">
        <v>5722</v>
      </c>
      <c r="D50" s="295">
        <v>1</v>
      </c>
      <c r="E50" s="295" t="s">
        <v>5718</v>
      </c>
      <c r="F50" s="295" t="s">
        <v>5723</v>
      </c>
      <c r="G50" s="295" t="s">
        <v>5718</v>
      </c>
      <c r="H50" s="295" t="s">
        <v>5718</v>
      </c>
      <c r="I50" s="283" t="s">
        <v>445</v>
      </c>
    </row>
    <row r="51" spans="1:9" s="216" customFormat="1" ht="45">
      <c r="A51" s="280">
        <v>43</v>
      </c>
      <c r="B51" s="381" t="s">
        <v>5632</v>
      </c>
      <c r="C51" s="295" t="s">
        <v>5722</v>
      </c>
      <c r="D51" s="295" t="s">
        <v>5718</v>
      </c>
      <c r="E51" s="295">
        <v>1</v>
      </c>
      <c r="F51" s="295" t="s">
        <v>5724</v>
      </c>
      <c r="G51" s="295" t="s">
        <v>5718</v>
      </c>
      <c r="H51" s="295" t="s">
        <v>5718</v>
      </c>
      <c r="I51" s="283" t="s">
        <v>445</v>
      </c>
    </row>
    <row r="52" spans="1:9" s="216" customFormat="1" ht="45">
      <c r="A52" s="280">
        <v>44</v>
      </c>
      <c r="B52" s="381" t="s">
        <v>5725</v>
      </c>
      <c r="C52" s="295" t="s">
        <v>5726</v>
      </c>
      <c r="D52" s="295">
        <v>1</v>
      </c>
      <c r="E52" s="295" t="s">
        <v>5718</v>
      </c>
      <c r="F52" s="295" t="s">
        <v>5719</v>
      </c>
      <c r="G52" s="295" t="s">
        <v>5718</v>
      </c>
      <c r="H52" s="295" t="s">
        <v>5718</v>
      </c>
      <c r="I52" s="283" t="s">
        <v>445</v>
      </c>
    </row>
    <row r="53" spans="1:9" s="216" customFormat="1" ht="75">
      <c r="A53" s="280">
        <v>45</v>
      </c>
      <c r="B53" s="381">
        <v>44112</v>
      </c>
      <c r="C53" s="295" t="s">
        <v>5727</v>
      </c>
      <c r="D53" s="295">
        <v>1</v>
      </c>
      <c r="E53" s="295" t="s">
        <v>5718</v>
      </c>
      <c r="F53" s="295" t="s">
        <v>5728</v>
      </c>
      <c r="G53" s="295" t="s">
        <v>5718</v>
      </c>
      <c r="H53" s="295" t="s">
        <v>5718</v>
      </c>
      <c r="I53" s="283" t="s">
        <v>445</v>
      </c>
    </row>
    <row r="54" spans="1:9" s="216" customFormat="1" ht="60">
      <c r="A54" s="280">
        <v>46</v>
      </c>
      <c r="B54" s="381" t="s">
        <v>5729</v>
      </c>
      <c r="C54" s="295" t="s">
        <v>5730</v>
      </c>
      <c r="D54" s="295">
        <v>1</v>
      </c>
      <c r="E54" s="295" t="s">
        <v>5718</v>
      </c>
      <c r="F54" s="295" t="s">
        <v>5719</v>
      </c>
      <c r="G54" s="295" t="s">
        <v>5718</v>
      </c>
      <c r="H54" s="295" t="s">
        <v>5718</v>
      </c>
      <c r="I54" s="283" t="s">
        <v>445</v>
      </c>
    </row>
    <row r="55" spans="1:9" s="216" customFormat="1" ht="115.2">
      <c r="A55" s="280">
        <v>47</v>
      </c>
      <c r="B55" s="254">
        <v>44052</v>
      </c>
      <c r="C55" s="219" t="s">
        <v>5731</v>
      </c>
      <c r="D55" s="219">
        <v>1</v>
      </c>
      <c r="E55" s="218" t="s">
        <v>5718</v>
      </c>
      <c r="F55" s="218" t="s">
        <v>5732</v>
      </c>
      <c r="G55" s="218" t="s">
        <v>5718</v>
      </c>
      <c r="H55" s="218" t="s">
        <v>5718</v>
      </c>
      <c r="I55" s="283" t="s">
        <v>445</v>
      </c>
    </row>
    <row r="56" spans="1:9" s="216" customFormat="1" ht="72">
      <c r="A56" s="280">
        <v>48</v>
      </c>
      <c r="B56" s="218" t="s">
        <v>5733</v>
      </c>
      <c r="C56" s="219" t="s">
        <v>5734</v>
      </c>
      <c r="D56" s="219">
        <v>1</v>
      </c>
      <c r="E56" s="218" t="s">
        <v>5718</v>
      </c>
      <c r="F56" s="218" t="s">
        <v>5735</v>
      </c>
      <c r="G56" s="218" t="s">
        <v>5718</v>
      </c>
      <c r="H56" s="218" t="s">
        <v>5718</v>
      </c>
      <c r="I56" s="283" t="s">
        <v>445</v>
      </c>
    </row>
    <row r="57" spans="1:9" s="216" customFormat="1" ht="57.6">
      <c r="A57" s="280">
        <v>49</v>
      </c>
      <c r="B57" s="219" t="s">
        <v>5736</v>
      </c>
      <c r="C57" s="219" t="s">
        <v>5737</v>
      </c>
      <c r="D57" s="219">
        <v>0</v>
      </c>
      <c r="E57" s="219">
        <v>1</v>
      </c>
      <c r="F57" s="219" t="s">
        <v>5738</v>
      </c>
      <c r="G57" s="219">
        <v>0</v>
      </c>
      <c r="H57" s="219" t="s">
        <v>5739</v>
      </c>
      <c r="I57" s="16"/>
    </row>
    <row r="58" spans="1:9" s="216" customFormat="1" ht="28.8">
      <c r="A58" s="280">
        <v>50</v>
      </c>
      <c r="B58" s="219" t="s">
        <v>5736</v>
      </c>
      <c r="C58" s="219" t="s">
        <v>5740</v>
      </c>
      <c r="D58" s="219">
        <v>1</v>
      </c>
      <c r="E58" s="219">
        <v>0</v>
      </c>
      <c r="F58" s="219">
        <v>0</v>
      </c>
      <c r="G58" s="219">
        <v>0</v>
      </c>
      <c r="H58" s="219">
        <v>0</v>
      </c>
      <c r="I58" s="16"/>
    </row>
    <row r="59" spans="1:9" s="216" customFormat="1" ht="15">
      <c r="A59" s="280">
        <v>51</v>
      </c>
      <c r="B59" s="219" t="s">
        <v>5741</v>
      </c>
      <c r="C59" s="382" t="s">
        <v>5742</v>
      </c>
      <c r="D59" s="219">
        <v>1</v>
      </c>
      <c r="E59" s="219">
        <v>0</v>
      </c>
      <c r="F59" s="219">
        <v>0</v>
      </c>
      <c r="G59" s="219">
        <v>0</v>
      </c>
      <c r="H59" s="219">
        <v>0</v>
      </c>
      <c r="I59" s="16"/>
    </row>
    <row r="60" spans="1:9" s="216" customFormat="1" ht="15">
      <c r="A60" s="280">
        <v>52</v>
      </c>
      <c r="B60" s="219" t="s">
        <v>5743</v>
      </c>
      <c r="C60" s="382" t="s">
        <v>5744</v>
      </c>
      <c r="D60" s="219">
        <v>1</v>
      </c>
      <c r="E60" s="219">
        <v>0</v>
      </c>
      <c r="F60" s="219">
        <v>0</v>
      </c>
      <c r="G60" s="219">
        <v>0</v>
      </c>
      <c r="H60" s="219">
        <v>0</v>
      </c>
      <c r="I60" s="16"/>
    </row>
    <row r="61" spans="1:9" s="216" customFormat="1" ht="50.4">
      <c r="A61" s="280">
        <v>53</v>
      </c>
      <c r="B61" s="383" t="s">
        <v>5745</v>
      </c>
      <c r="C61" s="221" t="s">
        <v>5746</v>
      </c>
      <c r="D61" s="271">
        <v>0</v>
      </c>
      <c r="E61" s="271">
        <v>1</v>
      </c>
      <c r="F61" s="221" t="s">
        <v>5747</v>
      </c>
      <c r="G61" s="221"/>
      <c r="H61" s="280"/>
      <c r="I61" s="221"/>
    </row>
    <row r="62" spans="1:9" s="216" customFormat="1" ht="50.4">
      <c r="A62" s="280">
        <v>54</v>
      </c>
      <c r="B62" s="383" t="s">
        <v>5632</v>
      </c>
      <c r="C62" s="221" t="s">
        <v>5748</v>
      </c>
      <c r="D62" s="271">
        <v>0</v>
      </c>
      <c r="E62" s="271">
        <v>1</v>
      </c>
      <c r="F62" s="221" t="s">
        <v>5749</v>
      </c>
      <c r="G62" s="221"/>
      <c r="H62" s="221"/>
      <c r="I62" s="221"/>
    </row>
    <row r="63" spans="1:9" s="216" customFormat="1" ht="50.4">
      <c r="A63" s="280">
        <v>55</v>
      </c>
      <c r="B63" s="383" t="s">
        <v>5632</v>
      </c>
      <c r="C63" s="221" t="s">
        <v>5746</v>
      </c>
      <c r="D63" s="221">
        <v>1</v>
      </c>
      <c r="E63" s="221">
        <v>0</v>
      </c>
      <c r="F63" s="221"/>
      <c r="G63" s="221"/>
      <c r="H63" s="221"/>
      <c r="I63" s="241" t="s">
        <v>5750</v>
      </c>
    </row>
    <row r="64" spans="1:9" s="216" customFormat="1" ht="50.4">
      <c r="A64" s="280">
        <v>56</v>
      </c>
      <c r="B64" s="384" t="s">
        <v>5751</v>
      </c>
      <c r="C64" s="220" t="s">
        <v>5752</v>
      </c>
      <c r="D64" s="220"/>
      <c r="E64" s="84">
        <v>1</v>
      </c>
      <c r="F64" s="220"/>
      <c r="G64" s="220"/>
      <c r="H64" s="220"/>
      <c r="I64" s="218" t="s">
        <v>5753</v>
      </c>
    </row>
    <row r="65" spans="1:9" s="216" customFormat="1" ht="50.4">
      <c r="A65" s="280">
        <v>57</v>
      </c>
      <c r="B65" s="383">
        <v>28</v>
      </c>
      <c r="C65" s="221" t="s">
        <v>5754</v>
      </c>
      <c r="D65" s="221">
        <v>1</v>
      </c>
      <c r="E65" s="271"/>
      <c r="F65" s="221" t="s">
        <v>3895</v>
      </c>
      <c r="G65" s="221" t="s">
        <v>3895</v>
      </c>
      <c r="H65" s="221" t="s">
        <v>3895</v>
      </c>
      <c r="I65" s="220"/>
    </row>
    <row r="66" spans="1:9" s="216" customFormat="1" ht="33.6">
      <c r="A66" s="280">
        <v>58</v>
      </c>
      <c r="B66" s="287" t="s">
        <v>5709</v>
      </c>
      <c r="C66" s="287" t="s">
        <v>5755</v>
      </c>
      <c r="D66" s="287">
        <v>1</v>
      </c>
      <c r="E66" s="287">
        <v>0</v>
      </c>
      <c r="F66" s="287">
        <v>0</v>
      </c>
      <c r="G66" s="287">
        <v>0</v>
      </c>
      <c r="H66" s="287">
        <v>0</v>
      </c>
      <c r="I66" s="16"/>
    </row>
    <row r="67" spans="1:9" s="216" customFormat="1" ht="50.4">
      <c r="A67" s="280">
        <v>59</v>
      </c>
      <c r="B67" s="287" t="s">
        <v>5756</v>
      </c>
      <c r="C67" s="287" t="s">
        <v>5757</v>
      </c>
      <c r="D67" s="287">
        <v>0</v>
      </c>
      <c r="E67" s="287">
        <v>1</v>
      </c>
      <c r="F67" s="287" t="s">
        <v>5758</v>
      </c>
      <c r="G67" s="287">
        <v>0</v>
      </c>
      <c r="H67" s="287">
        <v>0</v>
      </c>
      <c r="I67" s="16"/>
    </row>
    <row r="68" spans="1:9" s="216" customFormat="1" ht="33.6">
      <c r="A68" s="280">
        <v>60</v>
      </c>
      <c r="B68" s="287" t="s">
        <v>5756</v>
      </c>
      <c r="C68" s="287" t="s">
        <v>5759</v>
      </c>
      <c r="D68" s="287">
        <v>1</v>
      </c>
      <c r="E68" s="287">
        <v>0</v>
      </c>
      <c r="F68" s="287">
        <v>0</v>
      </c>
      <c r="G68" s="287">
        <v>0</v>
      </c>
      <c r="H68" s="287">
        <v>0</v>
      </c>
      <c r="I68" s="16"/>
    </row>
    <row r="69" spans="1:9" s="216" customFormat="1" ht="33.6">
      <c r="A69" s="280">
        <v>61</v>
      </c>
      <c r="B69" s="385" t="s">
        <v>5760</v>
      </c>
      <c r="C69" s="287" t="s">
        <v>5761</v>
      </c>
      <c r="D69" s="287">
        <v>1</v>
      </c>
      <c r="E69" s="287">
        <v>0</v>
      </c>
      <c r="F69" s="287">
        <v>0</v>
      </c>
      <c r="G69" s="287">
        <v>0</v>
      </c>
      <c r="H69" s="287">
        <v>0</v>
      </c>
      <c r="I69" s="16"/>
    </row>
    <row r="70" spans="1:9" s="216" customFormat="1" ht="33.6">
      <c r="A70" s="280">
        <v>62</v>
      </c>
      <c r="B70" s="52" t="s">
        <v>5762</v>
      </c>
      <c r="C70" s="52" t="s">
        <v>5763</v>
      </c>
      <c r="D70" s="287">
        <v>1</v>
      </c>
      <c r="E70" s="287">
        <v>0</v>
      </c>
      <c r="F70" s="287">
        <v>0</v>
      </c>
      <c r="G70" s="287">
        <v>0</v>
      </c>
      <c r="H70" s="287">
        <v>0</v>
      </c>
      <c r="I70" s="16"/>
    </row>
    <row r="71" spans="1:9" s="216" customFormat="1" ht="33.6">
      <c r="A71" s="280">
        <v>63</v>
      </c>
      <c r="B71" s="52" t="s">
        <v>5682</v>
      </c>
      <c r="C71" s="52" t="s">
        <v>5755</v>
      </c>
      <c r="D71" s="287">
        <v>1</v>
      </c>
      <c r="E71" s="287">
        <v>0</v>
      </c>
      <c r="F71" s="287">
        <v>0</v>
      </c>
      <c r="G71" s="287">
        <v>0</v>
      </c>
      <c r="H71" s="287">
        <v>0</v>
      </c>
      <c r="I71" s="16"/>
    </row>
    <row r="72" spans="1:9" s="216" customFormat="1" ht="50.4">
      <c r="A72" s="280">
        <v>64</v>
      </c>
      <c r="B72" s="52" t="s">
        <v>5690</v>
      </c>
      <c r="C72" s="52" t="s">
        <v>5764</v>
      </c>
      <c r="D72" s="287">
        <v>1</v>
      </c>
      <c r="E72" s="287">
        <v>0</v>
      </c>
      <c r="F72" s="287" t="s">
        <v>5765</v>
      </c>
      <c r="G72" s="287">
        <v>0</v>
      </c>
      <c r="H72" s="287">
        <v>0</v>
      </c>
      <c r="I72" s="16"/>
    </row>
    <row r="73" spans="1:9" s="216" customFormat="1" ht="60">
      <c r="A73" s="280">
        <v>65</v>
      </c>
      <c r="B73" s="68" t="s">
        <v>5766</v>
      </c>
      <c r="C73" s="69" t="s">
        <v>5767</v>
      </c>
      <c r="D73" s="295">
        <v>0</v>
      </c>
      <c r="E73" s="295">
        <v>1</v>
      </c>
      <c r="F73" s="45" t="s">
        <v>5768</v>
      </c>
      <c r="G73" s="295">
        <v>0</v>
      </c>
      <c r="H73" s="295">
        <v>0</v>
      </c>
      <c r="I73" s="45" t="s">
        <v>5769</v>
      </c>
    </row>
    <row r="74" spans="1:9" s="216" customFormat="1" ht="60">
      <c r="A74" s="280">
        <v>66</v>
      </c>
      <c r="B74" s="68" t="s">
        <v>5766</v>
      </c>
      <c r="C74" s="69" t="s">
        <v>5770</v>
      </c>
      <c r="D74" s="295">
        <v>1</v>
      </c>
      <c r="E74" s="295">
        <v>0</v>
      </c>
      <c r="F74" s="386">
        <v>0</v>
      </c>
      <c r="G74" s="295">
        <v>0</v>
      </c>
      <c r="H74" s="295">
        <v>0</v>
      </c>
      <c r="I74" s="346" t="s">
        <v>5771</v>
      </c>
    </row>
    <row r="75" spans="1:9" s="216" customFormat="1" ht="60">
      <c r="A75" s="280">
        <v>67</v>
      </c>
      <c r="B75" s="68" t="s">
        <v>5772</v>
      </c>
      <c r="C75" s="69" t="s">
        <v>5773</v>
      </c>
      <c r="D75" s="295">
        <v>0</v>
      </c>
      <c r="E75" s="295">
        <v>1</v>
      </c>
      <c r="F75" s="45" t="s">
        <v>5774</v>
      </c>
      <c r="G75" s="295">
        <v>0</v>
      </c>
      <c r="H75" s="295">
        <v>0</v>
      </c>
      <c r="I75" s="45" t="s">
        <v>5775</v>
      </c>
    </row>
    <row r="76" spans="1:9" s="216" customFormat="1" ht="60">
      <c r="A76" s="280">
        <v>68</v>
      </c>
      <c r="B76" s="293" t="s">
        <v>5776</v>
      </c>
      <c r="C76" s="69" t="s">
        <v>5777</v>
      </c>
      <c r="D76" s="295">
        <v>1</v>
      </c>
      <c r="E76" s="295">
        <v>0</v>
      </c>
      <c r="F76" s="386">
        <v>0</v>
      </c>
      <c r="G76" s="295">
        <v>0</v>
      </c>
      <c r="H76" s="295">
        <v>0</v>
      </c>
      <c r="I76" s="45" t="s">
        <v>5778</v>
      </c>
    </row>
    <row r="77" spans="1:9" s="216" customFormat="1" ht="60">
      <c r="A77" s="280">
        <v>69</v>
      </c>
      <c r="B77" s="387" t="s">
        <v>5779</v>
      </c>
      <c r="C77" s="388" t="s">
        <v>5773</v>
      </c>
      <c r="D77" s="389">
        <v>1</v>
      </c>
      <c r="E77" s="389">
        <v>0</v>
      </c>
      <c r="F77" s="45" t="s">
        <v>5780</v>
      </c>
      <c r="G77" s="319"/>
      <c r="H77" s="319"/>
      <c r="I77" s="45" t="s">
        <v>5769</v>
      </c>
    </row>
    <row r="78" spans="1:9" s="216" customFormat="1" ht="60">
      <c r="A78" s="280">
        <v>70</v>
      </c>
      <c r="B78" s="387" t="s">
        <v>5781</v>
      </c>
      <c r="C78" s="388" t="s">
        <v>5770</v>
      </c>
      <c r="D78" s="389">
        <v>1</v>
      </c>
      <c r="E78" s="389">
        <v>0</v>
      </c>
      <c r="F78" s="390">
        <v>0</v>
      </c>
      <c r="G78" s="389">
        <v>0</v>
      </c>
      <c r="H78" s="389">
        <v>0</v>
      </c>
      <c r="I78" s="45" t="s">
        <v>5778</v>
      </c>
    </row>
    <row r="79" spans="1:9" s="216" customFormat="1" ht="57.6">
      <c r="A79" s="280">
        <v>71</v>
      </c>
      <c r="B79" s="373">
        <v>44050</v>
      </c>
      <c r="C79" s="219" t="s">
        <v>5782</v>
      </c>
      <c r="D79" s="35">
        <v>1</v>
      </c>
      <c r="E79" s="218"/>
      <c r="F79" s="218"/>
      <c r="G79" s="219" t="s">
        <v>5783</v>
      </c>
      <c r="H79" s="219" t="s">
        <v>5784</v>
      </c>
      <c r="I79" s="16"/>
    </row>
    <row r="80" spans="1:9" s="216" customFormat="1" ht="72">
      <c r="A80" s="280">
        <v>72</v>
      </c>
      <c r="B80" s="219" t="s">
        <v>5709</v>
      </c>
      <c r="C80" s="219" t="s">
        <v>5785</v>
      </c>
      <c r="D80" s="35">
        <v>1</v>
      </c>
      <c r="E80" s="218"/>
      <c r="F80" s="219" t="s">
        <v>5786</v>
      </c>
      <c r="G80" s="218"/>
      <c r="H80" s="219" t="s">
        <v>5787</v>
      </c>
      <c r="I80" s="16"/>
    </row>
    <row r="81" spans="1:9" s="216" customFormat="1" ht="43.2">
      <c r="A81" s="280">
        <v>73</v>
      </c>
      <c r="B81" s="219" t="s">
        <v>5709</v>
      </c>
      <c r="C81" s="219" t="s">
        <v>5782</v>
      </c>
      <c r="D81" s="219" t="s">
        <v>747</v>
      </c>
      <c r="E81" s="35">
        <v>1</v>
      </c>
      <c r="F81" s="219" t="s">
        <v>5788</v>
      </c>
      <c r="G81" s="218"/>
      <c r="H81" s="219" t="s">
        <v>5789</v>
      </c>
      <c r="I81" s="16"/>
    </row>
    <row r="82" spans="1:9" s="216" customFormat="1" ht="72">
      <c r="A82" s="280">
        <v>74</v>
      </c>
      <c r="B82" s="219" t="s">
        <v>5713</v>
      </c>
      <c r="C82" s="219" t="s">
        <v>5790</v>
      </c>
      <c r="D82" s="35">
        <v>1</v>
      </c>
      <c r="E82" s="218"/>
      <c r="F82" s="219" t="s">
        <v>5791</v>
      </c>
      <c r="G82" s="218"/>
      <c r="H82" s="219" t="s">
        <v>5787</v>
      </c>
      <c r="I82" s="16"/>
    </row>
    <row r="83" spans="1:9" s="216" customFormat="1" ht="72">
      <c r="A83" s="280">
        <v>75</v>
      </c>
      <c r="B83" s="373">
        <v>43899</v>
      </c>
      <c r="C83" s="219" t="s">
        <v>5792</v>
      </c>
      <c r="D83" s="35">
        <v>1</v>
      </c>
      <c r="E83" s="218"/>
      <c r="F83" s="218"/>
      <c r="G83" s="218"/>
      <c r="H83" s="219" t="s">
        <v>5787</v>
      </c>
      <c r="I83" s="16"/>
    </row>
    <row r="84" spans="1:9" s="216" customFormat="1" ht="57.6">
      <c r="A84" s="280">
        <v>76</v>
      </c>
      <c r="B84" s="219" t="s">
        <v>2840</v>
      </c>
      <c r="C84" s="219" t="s">
        <v>5793</v>
      </c>
      <c r="D84" s="35">
        <v>1</v>
      </c>
      <c r="E84" s="218"/>
      <c r="F84" s="218"/>
      <c r="G84" s="218"/>
      <c r="H84" s="219" t="s">
        <v>5789</v>
      </c>
      <c r="I84" s="16"/>
    </row>
    <row r="85" spans="1:9" ht="15">
      <c r="A85" s="626" t="s">
        <v>5998</v>
      </c>
      <c r="B85" s="627"/>
      <c r="C85" s="469"/>
      <c r="D85" s="469">
        <f>SUM(D9:D84)</f>
        <v>51</v>
      </c>
      <c r="E85" s="469">
        <f>SUM(E9:E84)</f>
        <v>25</v>
      </c>
      <c r="F85" s="469"/>
      <c r="G85" s="469"/>
      <c r="H85" s="470"/>
      <c r="I85" s="469"/>
    </row>
    <row r="86" spans="1:9" ht="15">
      <c r="A86" s="543" t="s">
        <v>14</v>
      </c>
      <c r="B86" s="544"/>
      <c r="C86" s="544"/>
      <c r="D86" s="544"/>
      <c r="E86" s="544"/>
      <c r="F86" s="544"/>
      <c r="G86" s="544"/>
      <c r="H86" s="544"/>
      <c r="I86" s="16"/>
    </row>
    <row r="87" spans="1:9" s="82" customFormat="1" ht="43.2">
      <c r="A87" s="91">
        <v>77</v>
      </c>
      <c r="B87" s="124">
        <v>44050</v>
      </c>
      <c r="C87" s="89" t="s">
        <v>1745</v>
      </c>
      <c r="D87" s="91">
        <v>0</v>
      </c>
      <c r="E87" s="91">
        <v>1</v>
      </c>
      <c r="F87" s="91" t="s">
        <v>1746</v>
      </c>
      <c r="G87" s="91">
        <v>0</v>
      </c>
      <c r="H87" s="91">
        <v>0</v>
      </c>
      <c r="I87" s="16"/>
    </row>
    <row r="88" spans="1:9" s="82" customFormat="1" ht="43.2">
      <c r="A88" s="91">
        <v>78</v>
      </c>
      <c r="B88" s="91" t="s">
        <v>1747</v>
      </c>
      <c r="C88" s="89" t="s">
        <v>1748</v>
      </c>
      <c r="D88" s="91">
        <v>0</v>
      </c>
      <c r="E88" s="91">
        <v>1</v>
      </c>
      <c r="F88" s="91">
        <v>0</v>
      </c>
      <c r="G88" s="91" t="s">
        <v>1749</v>
      </c>
      <c r="H88" s="91">
        <v>0.40500000000000003</v>
      </c>
      <c r="I88" s="16"/>
    </row>
    <row r="89" spans="1:9" s="82" customFormat="1" ht="43.2">
      <c r="A89" s="91">
        <v>79</v>
      </c>
      <c r="B89" s="91" t="s">
        <v>1750</v>
      </c>
      <c r="C89" s="89" t="s">
        <v>1748</v>
      </c>
      <c r="D89" s="91">
        <v>0</v>
      </c>
      <c r="E89" s="91">
        <v>1</v>
      </c>
      <c r="F89" s="91">
        <v>0</v>
      </c>
      <c r="G89" s="91">
        <v>0</v>
      </c>
      <c r="H89" s="91">
        <v>0</v>
      </c>
      <c r="I89" s="16"/>
    </row>
    <row r="90" spans="1:9" s="82" customFormat="1" ht="57.6">
      <c r="A90" s="91">
        <v>80</v>
      </c>
      <c r="B90" s="124">
        <v>44083</v>
      </c>
      <c r="C90" s="89" t="s">
        <v>1751</v>
      </c>
      <c r="D90" s="91">
        <v>0</v>
      </c>
      <c r="E90" s="91">
        <v>1</v>
      </c>
      <c r="F90" s="91" t="s">
        <v>1752</v>
      </c>
      <c r="G90" s="91">
        <v>0</v>
      </c>
      <c r="H90" s="91">
        <v>0</v>
      </c>
      <c r="I90" s="16"/>
    </row>
    <row r="91" spans="1:9" s="82" customFormat="1" ht="72">
      <c r="A91" s="91">
        <v>81</v>
      </c>
      <c r="B91" s="124">
        <v>44174</v>
      </c>
      <c r="C91" s="89" t="s">
        <v>1753</v>
      </c>
      <c r="D91" s="91">
        <v>1</v>
      </c>
      <c r="E91" s="91">
        <v>0</v>
      </c>
      <c r="F91" s="91">
        <v>0</v>
      </c>
      <c r="G91" s="91" t="s">
        <v>1754</v>
      </c>
      <c r="H91" s="91">
        <v>0</v>
      </c>
      <c r="I91" s="16"/>
    </row>
    <row r="92" spans="1:9" s="82" customFormat="1" ht="43.2">
      <c r="A92" s="91">
        <v>82</v>
      </c>
      <c r="B92" s="124">
        <v>43989</v>
      </c>
      <c r="C92" s="89" t="s">
        <v>1755</v>
      </c>
      <c r="D92" s="91">
        <v>1</v>
      </c>
      <c r="E92" s="91">
        <v>0</v>
      </c>
      <c r="F92" s="91">
        <v>0</v>
      </c>
      <c r="G92" s="91">
        <v>0</v>
      </c>
      <c r="H92" s="91">
        <v>0</v>
      </c>
      <c r="I92" s="16"/>
    </row>
    <row r="93" spans="1:9" s="82" customFormat="1" ht="57.6">
      <c r="A93" s="91">
        <v>83</v>
      </c>
      <c r="B93" s="124" t="s">
        <v>1756</v>
      </c>
      <c r="C93" s="89" t="s">
        <v>1757</v>
      </c>
      <c r="D93" s="91">
        <v>0</v>
      </c>
      <c r="E93" s="91">
        <v>1</v>
      </c>
      <c r="F93" s="91">
        <v>0</v>
      </c>
      <c r="G93" s="91">
        <v>0</v>
      </c>
      <c r="H93" s="91">
        <v>0</v>
      </c>
      <c r="I93" s="16"/>
    </row>
    <row r="94" spans="1:9" s="82" customFormat="1" ht="28.8">
      <c r="A94" s="91">
        <v>84</v>
      </c>
      <c r="B94" s="124" t="s">
        <v>1758</v>
      </c>
      <c r="C94" s="89" t="s">
        <v>1759</v>
      </c>
      <c r="D94" s="91">
        <v>0</v>
      </c>
      <c r="E94" s="91">
        <v>1</v>
      </c>
      <c r="F94" s="91" t="s">
        <v>1760</v>
      </c>
      <c r="G94" s="91">
        <v>0</v>
      </c>
      <c r="H94" s="91">
        <v>0</v>
      </c>
      <c r="I94" s="16"/>
    </row>
    <row r="95" spans="1:9" s="82" customFormat="1" ht="57.6">
      <c r="A95" s="91">
        <v>85</v>
      </c>
      <c r="B95" s="124">
        <v>43959</v>
      </c>
      <c r="C95" s="89" t="s">
        <v>1757</v>
      </c>
      <c r="D95" s="91">
        <v>0</v>
      </c>
      <c r="E95" s="91">
        <v>1</v>
      </c>
      <c r="F95" s="91">
        <v>0</v>
      </c>
      <c r="G95" s="91">
        <v>0</v>
      </c>
      <c r="H95" s="91">
        <v>0</v>
      </c>
      <c r="I95" s="16"/>
    </row>
    <row r="96" spans="1:9" s="82" customFormat="1" ht="43.2">
      <c r="A96" s="91">
        <v>86</v>
      </c>
      <c r="B96" s="124" t="s">
        <v>1761</v>
      </c>
      <c r="C96" s="89" t="s">
        <v>1762</v>
      </c>
      <c r="D96" s="91">
        <v>1</v>
      </c>
      <c r="E96" s="91">
        <v>0</v>
      </c>
      <c r="F96" s="91" t="s">
        <v>1763</v>
      </c>
      <c r="G96" s="91"/>
      <c r="H96" s="91"/>
      <c r="I96" s="16"/>
    </row>
    <row r="97" spans="1:9" s="82" customFormat="1" ht="43.2">
      <c r="A97" s="91">
        <v>87</v>
      </c>
      <c r="B97" s="124">
        <v>44021</v>
      </c>
      <c r="C97" s="89" t="s">
        <v>1764</v>
      </c>
      <c r="D97" s="91">
        <v>0</v>
      </c>
      <c r="E97" s="91">
        <v>1</v>
      </c>
      <c r="F97" s="91" t="s">
        <v>1765</v>
      </c>
      <c r="G97" s="91">
        <v>0</v>
      </c>
      <c r="H97" s="91">
        <v>0</v>
      </c>
      <c r="I97" s="16"/>
    </row>
    <row r="98" spans="1:9" s="82" customFormat="1" ht="28.8">
      <c r="A98" s="91">
        <v>88</v>
      </c>
      <c r="B98" s="124" t="s">
        <v>1766</v>
      </c>
      <c r="C98" s="89" t="s">
        <v>1767</v>
      </c>
      <c r="D98" s="91">
        <v>1</v>
      </c>
      <c r="E98" s="91">
        <v>0</v>
      </c>
      <c r="F98" s="91" t="s">
        <v>1768</v>
      </c>
      <c r="G98" s="91">
        <v>0</v>
      </c>
      <c r="H98" s="91">
        <v>0</v>
      </c>
      <c r="I98" s="16"/>
    </row>
    <row r="99" spans="1:9" s="82" customFormat="1" ht="28.8">
      <c r="A99" s="91">
        <v>89</v>
      </c>
      <c r="B99" s="124" t="s">
        <v>1756</v>
      </c>
      <c r="C99" s="89" t="s">
        <v>1769</v>
      </c>
      <c r="D99" s="91">
        <v>1</v>
      </c>
      <c r="E99" s="91">
        <v>0</v>
      </c>
      <c r="F99" s="91">
        <v>0</v>
      </c>
      <c r="G99" s="91"/>
      <c r="H99" s="91">
        <v>0</v>
      </c>
      <c r="I99" s="16"/>
    </row>
    <row r="100" spans="1:9" s="82" customFormat="1" ht="28.8">
      <c r="A100" s="91">
        <v>90</v>
      </c>
      <c r="B100" s="124" t="s">
        <v>1747</v>
      </c>
      <c r="C100" s="89" t="s">
        <v>1770</v>
      </c>
      <c r="D100" s="91">
        <v>1</v>
      </c>
      <c r="E100" s="91">
        <v>0</v>
      </c>
      <c r="F100" s="91">
        <v>0</v>
      </c>
      <c r="G100" s="91">
        <v>0</v>
      </c>
      <c r="H100" s="91">
        <v>0</v>
      </c>
      <c r="I100" s="16"/>
    </row>
    <row r="101" spans="1:9" s="82" customFormat="1" ht="43.2">
      <c r="A101" s="125">
        <v>91</v>
      </c>
      <c r="B101" s="124">
        <v>44173</v>
      </c>
      <c r="C101" s="89" t="s">
        <v>1771</v>
      </c>
      <c r="D101" s="125">
        <v>1</v>
      </c>
      <c r="E101" s="125">
        <v>0</v>
      </c>
      <c r="F101" s="125" t="s">
        <v>1772</v>
      </c>
      <c r="G101" s="125">
        <v>0</v>
      </c>
      <c r="H101" s="125">
        <v>0</v>
      </c>
      <c r="I101" s="16"/>
    </row>
    <row r="102" spans="1:9" s="82" customFormat="1" ht="43.2">
      <c r="A102" s="91">
        <v>92</v>
      </c>
      <c r="B102" s="124" t="s">
        <v>1773</v>
      </c>
      <c r="C102" s="89" t="s">
        <v>1774</v>
      </c>
      <c r="D102" s="91">
        <v>1</v>
      </c>
      <c r="E102" s="91">
        <v>0</v>
      </c>
      <c r="F102" s="91" t="s">
        <v>1775</v>
      </c>
      <c r="G102" s="91">
        <v>0</v>
      </c>
      <c r="H102" s="91">
        <v>0</v>
      </c>
      <c r="I102" s="16"/>
    </row>
    <row r="103" spans="1:9" s="82" customFormat="1" ht="28.8">
      <c r="A103" s="91">
        <v>93</v>
      </c>
      <c r="B103" s="124" t="s">
        <v>1776</v>
      </c>
      <c r="C103" s="89" t="s">
        <v>1777</v>
      </c>
      <c r="D103" s="91">
        <v>1</v>
      </c>
      <c r="E103" s="91">
        <v>0</v>
      </c>
      <c r="F103" s="91">
        <v>0</v>
      </c>
      <c r="G103" s="91">
        <v>0</v>
      </c>
      <c r="H103" s="91">
        <v>0</v>
      </c>
      <c r="I103" s="16"/>
    </row>
    <row r="104" spans="1:9" s="82" customFormat="1" ht="43.2">
      <c r="A104" s="91">
        <v>94</v>
      </c>
      <c r="B104" s="124">
        <v>43868</v>
      </c>
      <c r="C104" s="89" t="s">
        <v>1778</v>
      </c>
      <c r="D104" s="91">
        <v>1</v>
      </c>
      <c r="E104" s="91">
        <v>0</v>
      </c>
      <c r="F104" s="91" t="s">
        <v>1779</v>
      </c>
      <c r="G104" s="91">
        <v>0</v>
      </c>
      <c r="H104" s="91">
        <v>0</v>
      </c>
      <c r="I104" s="16"/>
    </row>
    <row r="105" spans="1:9" s="82" customFormat="1" ht="43.2">
      <c r="A105" s="91">
        <v>95</v>
      </c>
      <c r="B105" s="124" t="s">
        <v>1780</v>
      </c>
      <c r="C105" s="89" t="s">
        <v>1778</v>
      </c>
      <c r="D105" s="91">
        <v>1</v>
      </c>
      <c r="E105" s="91">
        <v>0</v>
      </c>
      <c r="F105" s="91" t="s">
        <v>1781</v>
      </c>
      <c r="G105" s="91">
        <v>0</v>
      </c>
      <c r="H105" s="91">
        <v>0</v>
      </c>
      <c r="I105" s="16"/>
    </row>
    <row r="106" spans="1:9" s="82" customFormat="1" ht="43.2">
      <c r="A106" s="91">
        <v>96</v>
      </c>
      <c r="B106" s="124">
        <v>43929</v>
      </c>
      <c r="C106" s="89" t="s">
        <v>1778</v>
      </c>
      <c r="D106" s="91">
        <v>1</v>
      </c>
      <c r="E106" s="91">
        <v>0</v>
      </c>
      <c r="F106" s="91" t="s">
        <v>1782</v>
      </c>
      <c r="G106" s="91">
        <v>0</v>
      </c>
      <c r="H106" s="91">
        <v>0</v>
      </c>
      <c r="I106" s="16"/>
    </row>
    <row r="107" spans="1:9" s="82" customFormat="1" ht="28.8">
      <c r="A107" s="91">
        <v>97</v>
      </c>
      <c r="B107" s="124">
        <v>44173</v>
      </c>
      <c r="C107" s="89" t="s">
        <v>1783</v>
      </c>
      <c r="D107" s="91">
        <v>1</v>
      </c>
      <c r="E107" s="91">
        <v>0</v>
      </c>
      <c r="F107" s="91">
        <v>0</v>
      </c>
      <c r="G107" s="91">
        <v>0</v>
      </c>
      <c r="H107" s="91">
        <v>0</v>
      </c>
      <c r="I107" s="16"/>
    </row>
    <row r="108" spans="1:9" s="82" customFormat="1" ht="43.2">
      <c r="A108" s="91">
        <v>98</v>
      </c>
      <c r="B108" s="124">
        <v>43991</v>
      </c>
      <c r="C108" s="89" t="s">
        <v>1784</v>
      </c>
      <c r="D108" s="91">
        <v>1</v>
      </c>
      <c r="E108" s="91">
        <v>0</v>
      </c>
      <c r="F108" s="91" t="s">
        <v>1785</v>
      </c>
      <c r="G108" s="91">
        <v>0</v>
      </c>
      <c r="H108" s="91">
        <v>0</v>
      </c>
      <c r="I108" s="16"/>
    </row>
    <row r="109" spans="1:9" s="82" customFormat="1" ht="43.2">
      <c r="A109" s="91">
        <v>99</v>
      </c>
      <c r="B109" s="124">
        <v>44052</v>
      </c>
      <c r="C109" s="89" t="s">
        <v>1784</v>
      </c>
      <c r="D109" s="91">
        <v>1</v>
      </c>
      <c r="E109" s="91">
        <v>0</v>
      </c>
      <c r="F109" s="91" t="s">
        <v>1786</v>
      </c>
      <c r="G109" s="91">
        <v>0</v>
      </c>
      <c r="H109" s="91">
        <v>0</v>
      </c>
      <c r="I109" s="16"/>
    </row>
    <row r="110" spans="1:9" s="82" customFormat="1" ht="43.2">
      <c r="A110" s="91">
        <v>100</v>
      </c>
      <c r="B110" s="124">
        <v>44050</v>
      </c>
      <c r="C110" s="89" t="s">
        <v>1787</v>
      </c>
      <c r="D110" s="91">
        <v>0</v>
      </c>
      <c r="E110" s="91">
        <v>1</v>
      </c>
      <c r="F110" s="91" t="s">
        <v>1788</v>
      </c>
      <c r="G110" s="91">
        <v>0</v>
      </c>
      <c r="H110" s="91">
        <v>0</v>
      </c>
      <c r="I110" s="16"/>
    </row>
    <row r="111" spans="1:9" s="82" customFormat="1" ht="43.2">
      <c r="A111" s="91">
        <v>101</v>
      </c>
      <c r="B111" s="124" t="s">
        <v>1789</v>
      </c>
      <c r="C111" s="89" t="s">
        <v>1790</v>
      </c>
      <c r="D111" s="91">
        <v>0</v>
      </c>
      <c r="E111" s="91">
        <v>1</v>
      </c>
      <c r="F111" s="91" t="s">
        <v>1791</v>
      </c>
      <c r="G111" s="91">
        <v>0</v>
      </c>
      <c r="H111" s="91">
        <v>0</v>
      </c>
      <c r="I111" s="16"/>
    </row>
    <row r="112" spans="1:9" s="82" customFormat="1" ht="43.2">
      <c r="A112" s="91">
        <v>102</v>
      </c>
      <c r="B112" s="124" t="s">
        <v>1792</v>
      </c>
      <c r="C112" s="89" t="s">
        <v>1793</v>
      </c>
      <c r="D112" s="91">
        <v>0</v>
      </c>
      <c r="E112" s="91">
        <v>1</v>
      </c>
      <c r="F112" s="91" t="s">
        <v>1794</v>
      </c>
      <c r="G112" s="91">
        <v>0</v>
      </c>
      <c r="H112" s="91">
        <v>0</v>
      </c>
      <c r="I112" s="16"/>
    </row>
    <row r="113" spans="1:9" s="82" customFormat="1" ht="43.2">
      <c r="A113" s="91">
        <v>103</v>
      </c>
      <c r="B113" s="124" t="s">
        <v>1795</v>
      </c>
      <c r="C113" s="89" t="s">
        <v>1793</v>
      </c>
      <c r="D113" s="91">
        <v>0</v>
      </c>
      <c r="E113" s="91">
        <v>1</v>
      </c>
      <c r="F113" s="91" t="s">
        <v>1794</v>
      </c>
      <c r="G113" s="91"/>
      <c r="H113" s="126">
        <v>5000</v>
      </c>
      <c r="I113" s="16"/>
    </row>
    <row r="114" spans="1:9" s="82" customFormat="1" ht="43.2">
      <c r="A114" s="91">
        <v>104</v>
      </c>
      <c r="B114" s="124" t="s">
        <v>1796</v>
      </c>
      <c r="C114" s="89" t="s">
        <v>1797</v>
      </c>
      <c r="D114" s="91">
        <v>0</v>
      </c>
      <c r="E114" s="91">
        <v>1</v>
      </c>
      <c r="F114" s="91" t="s">
        <v>1798</v>
      </c>
      <c r="G114" s="91">
        <v>0</v>
      </c>
      <c r="H114" s="91">
        <v>0</v>
      </c>
      <c r="I114" s="16"/>
    </row>
    <row r="115" spans="1:9" s="82" customFormat="1" ht="43.2">
      <c r="A115" s="91">
        <v>105</v>
      </c>
      <c r="B115" s="124">
        <v>44112</v>
      </c>
      <c r="C115" s="89" t="s">
        <v>1799</v>
      </c>
      <c r="D115" s="91">
        <v>0</v>
      </c>
      <c r="E115" s="91">
        <v>1</v>
      </c>
      <c r="F115" s="91" t="s">
        <v>1800</v>
      </c>
      <c r="G115" s="91">
        <v>0</v>
      </c>
      <c r="H115" s="91">
        <v>0</v>
      </c>
      <c r="I115" s="16"/>
    </row>
    <row r="116" spans="1:9" s="82" customFormat="1" ht="43.2">
      <c r="A116" s="91">
        <v>106</v>
      </c>
      <c r="B116" s="124">
        <v>44052</v>
      </c>
      <c r="C116" s="89" t="s">
        <v>1801</v>
      </c>
      <c r="D116" s="91">
        <v>0</v>
      </c>
      <c r="E116" s="91">
        <v>1</v>
      </c>
      <c r="F116" s="91" t="s">
        <v>1802</v>
      </c>
      <c r="G116" s="91">
        <v>0</v>
      </c>
      <c r="H116" s="91">
        <v>0</v>
      </c>
      <c r="I116" s="16"/>
    </row>
    <row r="117" spans="1:9" s="82" customFormat="1" ht="57.6">
      <c r="A117" s="91">
        <v>107</v>
      </c>
      <c r="B117" s="124">
        <v>44111</v>
      </c>
      <c r="C117" s="89" t="s">
        <v>1803</v>
      </c>
      <c r="D117" s="91">
        <v>0</v>
      </c>
      <c r="E117" s="91">
        <v>1</v>
      </c>
      <c r="F117" s="91">
        <v>0</v>
      </c>
      <c r="G117" s="91">
        <v>0</v>
      </c>
      <c r="H117" s="91">
        <v>0</v>
      </c>
      <c r="I117" s="16"/>
    </row>
    <row r="118" spans="1:9" s="82" customFormat="1" ht="43.2">
      <c r="A118" s="91">
        <v>108</v>
      </c>
      <c r="B118" s="124">
        <v>44051</v>
      </c>
      <c r="C118" s="89" t="s">
        <v>1804</v>
      </c>
      <c r="D118" s="91">
        <v>0</v>
      </c>
      <c r="E118" s="91">
        <v>1</v>
      </c>
      <c r="F118" s="91">
        <v>0</v>
      </c>
      <c r="G118" s="91">
        <v>0</v>
      </c>
      <c r="H118" s="91">
        <v>0</v>
      </c>
      <c r="I118" s="16"/>
    </row>
    <row r="119" spans="1:9" s="82" customFormat="1" ht="43.2">
      <c r="A119" s="91">
        <v>109</v>
      </c>
      <c r="B119" s="124" t="s">
        <v>1805</v>
      </c>
      <c r="C119" s="89" t="s">
        <v>1806</v>
      </c>
      <c r="D119" s="91">
        <v>1</v>
      </c>
      <c r="E119" s="91">
        <v>0</v>
      </c>
      <c r="F119" s="91">
        <v>0</v>
      </c>
      <c r="G119" s="91">
        <v>0</v>
      </c>
      <c r="H119" s="91">
        <v>0</v>
      </c>
      <c r="I119" s="16"/>
    </row>
    <row r="120" spans="1:9" s="82" customFormat="1" ht="43.2">
      <c r="A120" s="91">
        <v>110</v>
      </c>
      <c r="B120" s="124">
        <v>44144</v>
      </c>
      <c r="C120" s="89" t="s">
        <v>1806</v>
      </c>
      <c r="D120" s="91">
        <v>1</v>
      </c>
      <c r="E120" s="91">
        <v>0</v>
      </c>
      <c r="F120" s="91">
        <v>0</v>
      </c>
      <c r="G120" s="91">
        <v>0</v>
      </c>
      <c r="H120" s="91">
        <v>0</v>
      </c>
      <c r="I120" s="16"/>
    </row>
    <row r="121" spans="1:9" s="82" customFormat="1" ht="43.2">
      <c r="A121" s="91">
        <v>111</v>
      </c>
      <c r="B121" s="124" t="s">
        <v>1807</v>
      </c>
      <c r="C121" s="89" t="s">
        <v>1808</v>
      </c>
      <c r="D121" s="91">
        <v>1</v>
      </c>
      <c r="E121" s="91">
        <v>0</v>
      </c>
      <c r="F121" s="91">
        <v>0</v>
      </c>
      <c r="G121" s="91">
        <v>0</v>
      </c>
      <c r="H121" s="91">
        <v>0</v>
      </c>
      <c r="I121" s="16"/>
    </row>
    <row r="122" spans="1:9" s="82" customFormat="1" ht="43.2">
      <c r="A122" s="91">
        <v>112</v>
      </c>
      <c r="B122" s="124">
        <v>44050</v>
      </c>
      <c r="C122" s="89" t="s">
        <v>1809</v>
      </c>
      <c r="D122" s="91">
        <v>0</v>
      </c>
      <c r="E122" s="91">
        <v>1</v>
      </c>
      <c r="F122" s="91" t="s">
        <v>1810</v>
      </c>
      <c r="G122" s="91">
        <v>0</v>
      </c>
      <c r="H122" s="91">
        <v>0</v>
      </c>
      <c r="I122" s="16"/>
    </row>
    <row r="123" spans="1:9" s="82" customFormat="1" ht="43.2">
      <c r="A123" s="91">
        <v>113</v>
      </c>
      <c r="B123" s="124" t="s">
        <v>1811</v>
      </c>
      <c r="C123" s="89" t="s">
        <v>1812</v>
      </c>
      <c r="D123" s="91">
        <v>0</v>
      </c>
      <c r="E123" s="91">
        <v>1</v>
      </c>
      <c r="F123" s="91" t="s">
        <v>1813</v>
      </c>
      <c r="G123" s="91">
        <v>0</v>
      </c>
      <c r="H123" s="91">
        <v>0</v>
      </c>
      <c r="I123" s="16"/>
    </row>
    <row r="124" spans="1:9" s="82" customFormat="1" ht="43.2">
      <c r="A124" s="91">
        <v>114</v>
      </c>
      <c r="B124" s="124" t="s">
        <v>1780</v>
      </c>
      <c r="C124" s="89" t="s">
        <v>1812</v>
      </c>
      <c r="D124" s="91">
        <v>1</v>
      </c>
      <c r="E124" s="91">
        <v>0</v>
      </c>
      <c r="F124" s="91">
        <v>0</v>
      </c>
      <c r="G124" s="91">
        <v>0</v>
      </c>
      <c r="H124" s="91">
        <v>0</v>
      </c>
      <c r="I124" s="16"/>
    </row>
    <row r="125" spans="1:9" s="82" customFormat="1" ht="43.2">
      <c r="A125" s="91">
        <v>115</v>
      </c>
      <c r="B125" s="124" t="s">
        <v>1814</v>
      </c>
      <c r="C125" s="89" t="s">
        <v>1812</v>
      </c>
      <c r="D125" s="91">
        <v>0</v>
      </c>
      <c r="E125" s="91">
        <v>1</v>
      </c>
      <c r="F125" s="91" t="s">
        <v>1815</v>
      </c>
      <c r="G125" s="91">
        <v>0</v>
      </c>
      <c r="H125" s="126">
        <v>6500</v>
      </c>
      <c r="I125" s="16"/>
    </row>
    <row r="126" spans="1:9" s="82" customFormat="1" ht="57.6">
      <c r="A126" s="91">
        <v>116</v>
      </c>
      <c r="B126" s="124">
        <v>44173</v>
      </c>
      <c r="C126" s="89" t="s">
        <v>1816</v>
      </c>
      <c r="D126" s="91">
        <v>0</v>
      </c>
      <c r="E126" s="91">
        <v>1</v>
      </c>
      <c r="F126" s="91" t="s">
        <v>1817</v>
      </c>
      <c r="G126" s="91">
        <v>0</v>
      </c>
      <c r="H126" s="91">
        <v>5000</v>
      </c>
      <c r="I126" s="16"/>
    </row>
    <row r="127" spans="1:9" s="82" customFormat="1" ht="43.2">
      <c r="A127" s="91">
        <v>117</v>
      </c>
      <c r="B127" s="124" t="s">
        <v>1818</v>
      </c>
      <c r="C127" s="89" t="s">
        <v>1819</v>
      </c>
      <c r="D127" s="91">
        <v>1</v>
      </c>
      <c r="E127" s="91">
        <v>0</v>
      </c>
      <c r="F127" s="91">
        <v>0</v>
      </c>
      <c r="G127" s="91">
        <v>0</v>
      </c>
      <c r="H127" s="91">
        <v>0</v>
      </c>
      <c r="I127" s="16"/>
    </row>
    <row r="128" spans="1:9" s="82" customFormat="1" ht="43.2">
      <c r="A128" s="91">
        <v>118</v>
      </c>
      <c r="B128" s="124">
        <v>43991</v>
      </c>
      <c r="C128" s="89" t="s">
        <v>1812</v>
      </c>
      <c r="D128" s="91">
        <v>0</v>
      </c>
      <c r="E128" s="91">
        <v>1</v>
      </c>
      <c r="F128" s="91" t="s">
        <v>1820</v>
      </c>
      <c r="G128" s="91">
        <v>0</v>
      </c>
      <c r="H128" s="126">
        <v>1000</v>
      </c>
      <c r="I128" s="16"/>
    </row>
    <row r="129" spans="1:9" s="82" customFormat="1" ht="43.2">
      <c r="A129" s="91">
        <v>119</v>
      </c>
      <c r="B129" s="124" t="s">
        <v>1821</v>
      </c>
      <c r="C129" s="89" t="s">
        <v>1812</v>
      </c>
      <c r="D129" s="91">
        <v>1</v>
      </c>
      <c r="E129" s="91">
        <v>0</v>
      </c>
      <c r="F129" s="91">
        <v>0</v>
      </c>
      <c r="G129" s="91">
        <v>0</v>
      </c>
      <c r="H129" s="91">
        <v>0</v>
      </c>
      <c r="I129" s="16"/>
    </row>
    <row r="130" spans="1:9" s="82" customFormat="1" ht="57.6">
      <c r="A130" s="91">
        <v>120</v>
      </c>
      <c r="B130" s="124" t="s">
        <v>1822</v>
      </c>
      <c r="C130" s="89" t="s">
        <v>1823</v>
      </c>
      <c r="D130" s="91">
        <v>1</v>
      </c>
      <c r="E130" s="91">
        <v>0</v>
      </c>
      <c r="F130" s="91">
        <v>0</v>
      </c>
      <c r="G130" s="91">
        <v>0</v>
      </c>
      <c r="H130" s="91">
        <v>0</v>
      </c>
      <c r="I130" s="16"/>
    </row>
    <row r="131" spans="1:9" s="82" customFormat="1" ht="57.6">
      <c r="A131" s="91">
        <v>121</v>
      </c>
      <c r="B131" s="124" t="s">
        <v>1756</v>
      </c>
      <c r="C131" s="89" t="s">
        <v>1824</v>
      </c>
      <c r="D131" s="91">
        <v>0</v>
      </c>
      <c r="E131" s="91">
        <v>1</v>
      </c>
      <c r="F131" s="91" t="s">
        <v>1825</v>
      </c>
      <c r="G131" s="91">
        <v>0</v>
      </c>
      <c r="H131" s="91">
        <v>0</v>
      </c>
      <c r="I131" s="16"/>
    </row>
    <row r="132" spans="1:9" s="82" customFormat="1" ht="72">
      <c r="A132" s="91">
        <v>122</v>
      </c>
      <c r="B132" s="124" t="s">
        <v>1814</v>
      </c>
      <c r="C132" s="89" t="s">
        <v>1826</v>
      </c>
      <c r="D132" s="91">
        <v>1</v>
      </c>
      <c r="E132" s="91">
        <v>0</v>
      </c>
      <c r="F132" s="91" t="s">
        <v>1827</v>
      </c>
      <c r="G132" s="91">
        <v>0</v>
      </c>
      <c r="H132" s="91">
        <v>0</v>
      </c>
      <c r="I132" s="16"/>
    </row>
    <row r="133" spans="1:9" s="82" customFormat="1" ht="57.6">
      <c r="A133" s="91">
        <v>123</v>
      </c>
      <c r="B133" s="124">
        <v>44082</v>
      </c>
      <c r="C133" s="89" t="s">
        <v>1824</v>
      </c>
      <c r="D133" s="91">
        <v>1</v>
      </c>
      <c r="E133" s="91">
        <v>0</v>
      </c>
      <c r="F133" s="91">
        <v>0</v>
      </c>
      <c r="G133" s="91">
        <v>0</v>
      </c>
      <c r="H133" s="91">
        <v>0</v>
      </c>
      <c r="I133" s="16"/>
    </row>
    <row r="134" spans="1:9" s="82" customFormat="1" ht="43.2">
      <c r="A134" s="91">
        <v>124</v>
      </c>
      <c r="B134" s="124" t="s">
        <v>1828</v>
      </c>
      <c r="C134" s="89" t="s">
        <v>1829</v>
      </c>
      <c r="D134" s="91">
        <v>1</v>
      </c>
      <c r="E134" s="91">
        <v>0</v>
      </c>
      <c r="F134" s="91">
        <v>0</v>
      </c>
      <c r="G134" s="91">
        <v>0</v>
      </c>
      <c r="H134" s="91">
        <v>0</v>
      </c>
      <c r="I134" s="16"/>
    </row>
    <row r="135" spans="1:9" s="82" customFormat="1" ht="57.6">
      <c r="A135" s="91">
        <v>125</v>
      </c>
      <c r="B135" s="124" t="s">
        <v>1830</v>
      </c>
      <c r="C135" s="89" t="s">
        <v>1831</v>
      </c>
      <c r="D135" s="91">
        <v>1</v>
      </c>
      <c r="E135" s="91">
        <v>0</v>
      </c>
      <c r="F135" s="91">
        <v>0</v>
      </c>
      <c r="G135" s="91">
        <v>0</v>
      </c>
      <c r="H135" s="91">
        <v>0</v>
      </c>
      <c r="I135" s="16"/>
    </row>
    <row r="136" spans="1:9" s="82" customFormat="1" ht="57.6">
      <c r="A136" s="91">
        <v>126</v>
      </c>
      <c r="B136" s="124" t="s">
        <v>1756</v>
      </c>
      <c r="C136" s="89" t="s">
        <v>1832</v>
      </c>
      <c r="D136" s="91">
        <v>0</v>
      </c>
      <c r="E136" s="91">
        <v>1</v>
      </c>
      <c r="F136" s="91" t="s">
        <v>1833</v>
      </c>
      <c r="G136" s="91">
        <v>0</v>
      </c>
      <c r="H136" s="91">
        <v>0</v>
      </c>
      <c r="I136" s="16"/>
    </row>
    <row r="137" spans="1:9" s="82" customFormat="1" ht="43.2">
      <c r="A137" s="91">
        <v>127</v>
      </c>
      <c r="B137" s="124" t="s">
        <v>1834</v>
      </c>
      <c r="C137" s="89" t="s">
        <v>1835</v>
      </c>
      <c r="D137" s="91">
        <v>0</v>
      </c>
      <c r="E137" s="91">
        <v>1</v>
      </c>
      <c r="F137" s="91" t="s">
        <v>1836</v>
      </c>
      <c r="G137" s="91">
        <v>0</v>
      </c>
      <c r="H137" s="91">
        <v>0</v>
      </c>
      <c r="I137" s="16"/>
    </row>
    <row r="138" spans="1:9" s="82" customFormat="1" ht="57.6">
      <c r="A138" s="91">
        <v>128</v>
      </c>
      <c r="B138" s="124" t="s">
        <v>1837</v>
      </c>
      <c r="C138" s="89" t="s">
        <v>1838</v>
      </c>
      <c r="D138" s="91">
        <v>1</v>
      </c>
      <c r="E138" s="91">
        <v>0</v>
      </c>
      <c r="F138" s="91" t="s">
        <v>1839</v>
      </c>
      <c r="G138" s="91">
        <v>0</v>
      </c>
      <c r="H138" s="91">
        <v>0</v>
      </c>
      <c r="I138" s="16"/>
    </row>
    <row r="139" spans="1:9" s="82" customFormat="1" ht="43.2">
      <c r="A139" s="91">
        <v>129</v>
      </c>
      <c r="B139" s="124" t="s">
        <v>1840</v>
      </c>
      <c r="C139" s="89" t="s">
        <v>1841</v>
      </c>
      <c r="D139" s="91">
        <v>0</v>
      </c>
      <c r="E139" s="91">
        <v>1</v>
      </c>
      <c r="F139" s="91" t="s">
        <v>1842</v>
      </c>
      <c r="G139" s="91">
        <v>0</v>
      </c>
      <c r="H139" s="91">
        <v>0</v>
      </c>
      <c r="I139" s="16"/>
    </row>
    <row r="140" spans="1:9" s="82" customFormat="1" ht="43.2">
      <c r="A140" s="91">
        <v>130</v>
      </c>
      <c r="B140" s="124">
        <v>44111</v>
      </c>
      <c r="C140" s="89" t="s">
        <v>1843</v>
      </c>
      <c r="D140" s="91">
        <v>0</v>
      </c>
      <c r="E140" s="91">
        <v>1</v>
      </c>
      <c r="F140" s="91" t="s">
        <v>1844</v>
      </c>
      <c r="G140" s="91">
        <v>0</v>
      </c>
      <c r="H140" s="126">
        <v>3000</v>
      </c>
      <c r="I140" s="16"/>
    </row>
    <row r="141" spans="1:9" s="82" customFormat="1" ht="43.2">
      <c r="A141" s="91">
        <v>131</v>
      </c>
      <c r="B141" s="124" t="s">
        <v>1795</v>
      </c>
      <c r="C141" s="89" t="s">
        <v>1845</v>
      </c>
      <c r="D141" s="91">
        <v>0</v>
      </c>
      <c r="E141" s="91">
        <v>2</v>
      </c>
      <c r="F141" s="91" t="s">
        <v>1846</v>
      </c>
      <c r="G141" s="91">
        <v>0</v>
      </c>
      <c r="H141" s="126">
        <v>3000</v>
      </c>
      <c r="I141" s="16"/>
    </row>
    <row r="142" spans="1:9" s="82" customFormat="1" ht="43.2">
      <c r="A142" s="91">
        <v>132</v>
      </c>
      <c r="B142" s="124">
        <v>44112</v>
      </c>
      <c r="C142" s="89" t="s">
        <v>1847</v>
      </c>
      <c r="D142" s="91">
        <v>1</v>
      </c>
      <c r="E142" s="91">
        <v>0</v>
      </c>
      <c r="F142" s="91" t="s">
        <v>1848</v>
      </c>
      <c r="G142" s="91">
        <v>0</v>
      </c>
      <c r="H142" s="91">
        <v>0</v>
      </c>
      <c r="I142" s="16"/>
    </row>
    <row r="143" spans="1:9" s="82" customFormat="1" ht="43.2">
      <c r="A143" s="91">
        <v>133</v>
      </c>
      <c r="B143" s="124">
        <v>43899</v>
      </c>
      <c r="C143" s="89" t="s">
        <v>1849</v>
      </c>
      <c r="D143" s="91">
        <v>1</v>
      </c>
      <c r="E143" s="91">
        <v>0</v>
      </c>
      <c r="F143" s="91" t="s">
        <v>1850</v>
      </c>
      <c r="G143" s="91">
        <v>0</v>
      </c>
      <c r="H143" s="91">
        <v>0</v>
      </c>
      <c r="I143" s="16"/>
    </row>
    <row r="144" spans="1:9" s="82" customFormat="1" ht="28.8">
      <c r="A144" s="91">
        <v>134</v>
      </c>
      <c r="B144" s="124" t="s">
        <v>1851</v>
      </c>
      <c r="C144" s="89" t="s">
        <v>1852</v>
      </c>
      <c r="D144" s="91">
        <v>0</v>
      </c>
      <c r="E144" s="91">
        <v>1</v>
      </c>
      <c r="F144" s="91"/>
      <c r="G144" s="91">
        <v>0</v>
      </c>
      <c r="H144" s="91">
        <v>0</v>
      </c>
      <c r="I144" s="16"/>
    </row>
    <row r="145" spans="1:9" s="82" customFormat="1" ht="43.2">
      <c r="A145" s="91">
        <v>135</v>
      </c>
      <c r="B145" s="124" t="s">
        <v>1756</v>
      </c>
      <c r="C145" s="89" t="s">
        <v>1853</v>
      </c>
      <c r="D145" s="91">
        <v>0</v>
      </c>
      <c r="E145" s="91">
        <v>1</v>
      </c>
      <c r="F145" s="91" t="s">
        <v>1850</v>
      </c>
      <c r="G145" s="91">
        <v>0</v>
      </c>
      <c r="H145" s="91">
        <v>0</v>
      </c>
      <c r="I145" s="16"/>
    </row>
    <row r="146" spans="1:9" s="82" customFormat="1" ht="43.2">
      <c r="A146" s="91">
        <v>136</v>
      </c>
      <c r="B146" s="124" t="s">
        <v>1780</v>
      </c>
      <c r="C146" s="89" t="s">
        <v>1854</v>
      </c>
      <c r="D146" s="91">
        <v>0</v>
      </c>
      <c r="E146" s="91">
        <v>1</v>
      </c>
      <c r="F146" s="91" t="s">
        <v>1850</v>
      </c>
      <c r="G146" s="91">
        <v>0</v>
      </c>
      <c r="H146" s="91">
        <v>0</v>
      </c>
      <c r="I146" s="16"/>
    </row>
    <row r="147" spans="1:9" ht="43.2">
      <c r="A147" s="91">
        <v>137</v>
      </c>
      <c r="B147" s="124">
        <v>43990</v>
      </c>
      <c r="C147" s="89" t="s">
        <v>1854</v>
      </c>
      <c r="D147" s="91">
        <v>0</v>
      </c>
      <c r="E147" s="91">
        <v>1</v>
      </c>
      <c r="F147" s="91" t="s">
        <v>1850</v>
      </c>
      <c r="G147" s="91">
        <v>0</v>
      </c>
      <c r="H147" s="91">
        <v>0</v>
      </c>
      <c r="I147" s="16"/>
    </row>
    <row r="148" spans="1:9" ht="43.2">
      <c r="A148" s="91">
        <v>138</v>
      </c>
      <c r="B148" s="124" t="s">
        <v>1855</v>
      </c>
      <c r="C148" s="89" t="s">
        <v>1856</v>
      </c>
      <c r="D148" s="91">
        <v>0</v>
      </c>
      <c r="E148" s="91">
        <v>1</v>
      </c>
      <c r="F148" s="91" t="s">
        <v>1850</v>
      </c>
      <c r="G148" s="91">
        <v>0</v>
      </c>
      <c r="H148" s="91">
        <v>0</v>
      </c>
      <c r="I148" s="16"/>
    </row>
    <row r="149" spans="1:9" ht="43.2">
      <c r="A149" s="91">
        <v>139</v>
      </c>
      <c r="B149" s="124" t="s">
        <v>1857</v>
      </c>
      <c r="C149" s="89" t="s">
        <v>1767</v>
      </c>
      <c r="D149" s="91">
        <v>0</v>
      </c>
      <c r="E149" s="91">
        <v>1</v>
      </c>
      <c r="F149" s="91" t="s">
        <v>1850</v>
      </c>
      <c r="G149" s="91">
        <v>0</v>
      </c>
      <c r="H149" s="91">
        <v>0</v>
      </c>
      <c r="I149" s="16"/>
    </row>
    <row r="150" spans="1:9" ht="43.2">
      <c r="A150" s="91">
        <v>140</v>
      </c>
      <c r="B150" s="124">
        <v>44021</v>
      </c>
      <c r="C150" s="89" t="s">
        <v>1853</v>
      </c>
      <c r="D150" s="91">
        <v>0</v>
      </c>
      <c r="E150" s="91">
        <v>1</v>
      </c>
      <c r="F150" s="91" t="s">
        <v>1850</v>
      </c>
      <c r="G150" s="91">
        <v>0</v>
      </c>
      <c r="H150" s="91">
        <v>0</v>
      </c>
      <c r="I150" s="16"/>
    </row>
    <row r="151" spans="1:9" ht="43.2">
      <c r="A151" s="91">
        <v>141</v>
      </c>
      <c r="B151" s="124">
        <v>44113</v>
      </c>
      <c r="C151" s="89" t="s">
        <v>1858</v>
      </c>
      <c r="D151" s="91">
        <v>0</v>
      </c>
      <c r="E151" s="91">
        <v>1</v>
      </c>
      <c r="F151" s="91" t="s">
        <v>1850</v>
      </c>
      <c r="G151" s="91">
        <v>0</v>
      </c>
      <c r="H151" s="91">
        <v>0</v>
      </c>
      <c r="I151" s="16"/>
    </row>
    <row r="152" spans="1:9" ht="43.2">
      <c r="A152" s="91">
        <v>142</v>
      </c>
      <c r="B152" s="124" t="s">
        <v>1859</v>
      </c>
      <c r="C152" s="89" t="s">
        <v>1860</v>
      </c>
      <c r="D152" s="91">
        <v>0</v>
      </c>
      <c r="E152" s="91">
        <v>1</v>
      </c>
      <c r="F152" s="91" t="s">
        <v>1850</v>
      </c>
      <c r="G152" s="91">
        <v>0</v>
      </c>
      <c r="H152" s="91">
        <v>0</v>
      </c>
      <c r="I152" s="16"/>
    </row>
    <row r="153" spans="1:9" ht="15">
      <c r="A153" s="628" t="s">
        <v>5995</v>
      </c>
      <c r="B153" s="629"/>
      <c r="C153" s="471"/>
      <c r="D153" s="471"/>
      <c r="E153" s="471"/>
      <c r="F153" s="471"/>
      <c r="G153" s="471"/>
      <c r="H153" s="472"/>
      <c r="I153" s="473"/>
    </row>
    <row r="154" spans="1:9" ht="15">
      <c r="A154" s="543" t="s">
        <v>15</v>
      </c>
      <c r="B154" s="544"/>
      <c r="C154" s="544"/>
      <c r="D154" s="544"/>
      <c r="E154" s="544"/>
      <c r="F154" s="544"/>
      <c r="G154" s="544"/>
      <c r="H154" s="544"/>
      <c r="I154" s="16"/>
    </row>
    <row r="155" spans="1:9" s="155" customFormat="1" ht="28.8">
      <c r="A155" s="280">
        <v>143</v>
      </c>
      <c r="B155" s="199">
        <v>43929</v>
      </c>
      <c r="C155" s="35" t="s">
        <v>2730</v>
      </c>
      <c r="D155" s="35">
        <v>0</v>
      </c>
      <c r="E155" s="35">
        <v>1</v>
      </c>
      <c r="F155" s="35" t="s">
        <v>2731</v>
      </c>
      <c r="G155" s="35">
        <v>0</v>
      </c>
      <c r="H155" s="35">
        <v>0</v>
      </c>
      <c r="I155" s="16"/>
    </row>
    <row r="156" spans="1:9" s="155" customFormat="1" ht="72">
      <c r="A156" s="280">
        <v>144</v>
      </c>
      <c r="B156" s="199">
        <v>43930</v>
      </c>
      <c r="C156" s="35" t="s">
        <v>2732</v>
      </c>
      <c r="D156" s="35">
        <v>0</v>
      </c>
      <c r="E156" s="35">
        <v>1</v>
      </c>
      <c r="F156" s="35" t="s">
        <v>2733</v>
      </c>
      <c r="G156" s="35">
        <v>0</v>
      </c>
      <c r="H156" s="35">
        <v>0</v>
      </c>
      <c r="I156" s="16"/>
    </row>
    <row r="157" spans="1:9" s="155" customFormat="1" ht="43.2">
      <c r="A157" s="280">
        <v>145</v>
      </c>
      <c r="B157" s="199">
        <v>44082</v>
      </c>
      <c r="C157" s="35" t="s">
        <v>2734</v>
      </c>
      <c r="D157" s="35">
        <v>0</v>
      </c>
      <c r="E157" s="35">
        <v>1</v>
      </c>
      <c r="F157" s="35">
        <v>0</v>
      </c>
      <c r="G157" s="35">
        <v>0</v>
      </c>
      <c r="H157" s="35">
        <v>0</v>
      </c>
      <c r="I157" s="16"/>
    </row>
    <row r="158" spans="1:9" s="155" customFormat="1" ht="43.2">
      <c r="A158" s="280">
        <v>146</v>
      </c>
      <c r="B158" s="199">
        <v>44173</v>
      </c>
      <c r="C158" s="35" t="s">
        <v>2735</v>
      </c>
      <c r="D158" s="35">
        <v>1</v>
      </c>
      <c r="E158" s="35">
        <v>0</v>
      </c>
      <c r="F158" s="35">
        <v>0</v>
      </c>
      <c r="G158" s="35">
        <v>0</v>
      </c>
      <c r="H158" s="35">
        <v>0</v>
      </c>
      <c r="I158" s="16"/>
    </row>
    <row r="159" spans="1:9" s="155" customFormat="1" ht="43.2">
      <c r="A159" s="280">
        <v>147</v>
      </c>
      <c r="B159" s="199">
        <v>44173</v>
      </c>
      <c r="C159" s="35" t="s">
        <v>2736</v>
      </c>
      <c r="D159" s="35">
        <v>1</v>
      </c>
      <c r="E159" s="35">
        <v>0</v>
      </c>
      <c r="F159" s="35">
        <v>0</v>
      </c>
      <c r="G159" s="35">
        <v>0</v>
      </c>
      <c r="H159" s="35">
        <v>0</v>
      </c>
      <c r="I159" s="16"/>
    </row>
    <row r="160" spans="1:9" s="155" customFormat="1" ht="57.6">
      <c r="A160" s="280">
        <v>148</v>
      </c>
      <c r="B160" s="199" t="s">
        <v>2737</v>
      </c>
      <c r="C160" s="35" t="s">
        <v>2738</v>
      </c>
      <c r="D160" s="35">
        <v>1</v>
      </c>
      <c r="E160" s="35">
        <v>0</v>
      </c>
      <c r="F160" s="35">
        <v>0</v>
      </c>
      <c r="G160" s="35">
        <v>0</v>
      </c>
      <c r="H160" s="35">
        <v>0</v>
      </c>
      <c r="I160" s="16"/>
    </row>
    <row r="161" spans="1:9" s="155" customFormat="1" ht="43.2">
      <c r="A161" s="280">
        <v>149</v>
      </c>
      <c r="B161" s="199" t="s">
        <v>2739</v>
      </c>
      <c r="C161" s="35" t="s">
        <v>2740</v>
      </c>
      <c r="D161" s="35">
        <v>1</v>
      </c>
      <c r="E161" s="35">
        <v>0</v>
      </c>
      <c r="F161" s="35">
        <v>0</v>
      </c>
      <c r="G161" s="35">
        <v>0</v>
      </c>
      <c r="H161" s="35">
        <v>0</v>
      </c>
      <c r="I161" s="16"/>
    </row>
    <row r="162" spans="1:9" s="155" customFormat="1" ht="43.2">
      <c r="A162" s="280">
        <v>150</v>
      </c>
      <c r="B162" s="199" t="s">
        <v>2741</v>
      </c>
      <c r="C162" s="35" t="s">
        <v>2742</v>
      </c>
      <c r="D162" s="35">
        <v>1</v>
      </c>
      <c r="E162" s="35">
        <v>0</v>
      </c>
      <c r="F162" s="35">
        <v>0</v>
      </c>
      <c r="G162" s="35">
        <v>0</v>
      </c>
      <c r="H162" s="35">
        <v>0</v>
      </c>
      <c r="I162" s="16"/>
    </row>
    <row r="163" spans="1:9" s="155" customFormat="1" ht="15">
      <c r="A163" s="280">
        <v>151</v>
      </c>
      <c r="B163" s="199" t="s">
        <v>2743</v>
      </c>
      <c r="C163" s="200" t="s">
        <v>2744</v>
      </c>
      <c r="D163" s="35">
        <v>1</v>
      </c>
      <c r="E163" s="35">
        <v>0</v>
      </c>
      <c r="F163" s="35">
        <v>0</v>
      </c>
      <c r="G163" s="35">
        <v>0</v>
      </c>
      <c r="H163" s="35">
        <v>0</v>
      </c>
      <c r="I163" s="16"/>
    </row>
    <row r="164" spans="1:9" s="155" customFormat="1" ht="28.8">
      <c r="A164" s="280">
        <v>52</v>
      </c>
      <c r="B164" s="199" t="s">
        <v>2745</v>
      </c>
      <c r="C164" s="35" t="s">
        <v>2746</v>
      </c>
      <c r="D164" s="35">
        <v>0</v>
      </c>
      <c r="E164" s="35">
        <v>1</v>
      </c>
      <c r="F164" s="35" t="s">
        <v>2747</v>
      </c>
      <c r="G164" s="35">
        <v>0</v>
      </c>
      <c r="H164" s="35">
        <v>0</v>
      </c>
      <c r="I164" s="16"/>
    </row>
    <row r="165" spans="1:9" s="155" customFormat="1" ht="28.8">
      <c r="A165" s="280">
        <v>153</v>
      </c>
      <c r="B165" s="199" t="s">
        <v>2748</v>
      </c>
      <c r="C165" s="35" t="s">
        <v>2746</v>
      </c>
      <c r="D165" s="35">
        <v>0</v>
      </c>
      <c r="E165" s="35">
        <v>1</v>
      </c>
      <c r="F165" s="35" t="s">
        <v>2749</v>
      </c>
      <c r="G165" s="35">
        <v>0</v>
      </c>
      <c r="H165" s="35" t="s">
        <v>2750</v>
      </c>
      <c r="I165" s="16"/>
    </row>
    <row r="166" spans="1:9" s="155" customFormat="1" ht="28.8">
      <c r="A166" s="280">
        <v>154</v>
      </c>
      <c r="B166" s="199" t="s">
        <v>2751</v>
      </c>
      <c r="C166" s="35" t="s">
        <v>2752</v>
      </c>
      <c r="D166" s="35">
        <v>0</v>
      </c>
      <c r="E166" s="35">
        <v>1</v>
      </c>
      <c r="F166" s="35" t="s">
        <v>2753</v>
      </c>
      <c r="G166" s="35">
        <v>0</v>
      </c>
      <c r="H166" s="35" t="s">
        <v>2754</v>
      </c>
      <c r="I166" s="16"/>
    </row>
    <row r="167" spans="1:9" s="155" customFormat="1" ht="28.8">
      <c r="A167" s="280">
        <v>155</v>
      </c>
      <c r="B167" s="199" t="s">
        <v>2755</v>
      </c>
      <c r="C167" s="35" t="s">
        <v>2746</v>
      </c>
      <c r="D167" s="35">
        <v>1</v>
      </c>
      <c r="E167" s="35">
        <v>0</v>
      </c>
      <c r="F167" s="35" t="s">
        <v>2756</v>
      </c>
      <c r="G167" s="35">
        <v>0</v>
      </c>
      <c r="H167" s="35">
        <v>0</v>
      </c>
      <c r="I167" s="16"/>
    </row>
    <row r="168" spans="1:9" s="155" customFormat="1" ht="28.8">
      <c r="A168" s="280">
        <v>156</v>
      </c>
      <c r="B168" s="199" t="s">
        <v>2757</v>
      </c>
      <c r="C168" s="35" t="s">
        <v>2746</v>
      </c>
      <c r="D168" s="35">
        <v>0</v>
      </c>
      <c r="E168" s="35">
        <v>1</v>
      </c>
      <c r="F168" s="35" t="s">
        <v>2758</v>
      </c>
      <c r="G168" s="35">
        <v>1</v>
      </c>
      <c r="H168" s="35" t="s">
        <v>2759</v>
      </c>
      <c r="I168" s="16"/>
    </row>
    <row r="169" spans="1:9" s="155" customFormat="1" ht="28.8">
      <c r="A169" s="280">
        <v>157</v>
      </c>
      <c r="B169" s="199" t="s">
        <v>2760</v>
      </c>
      <c r="C169" s="35" t="s">
        <v>2761</v>
      </c>
      <c r="D169" s="35">
        <v>0</v>
      </c>
      <c r="E169" s="35">
        <v>1</v>
      </c>
      <c r="F169" s="35" t="s">
        <v>2762</v>
      </c>
      <c r="G169" s="35">
        <v>0</v>
      </c>
      <c r="H169" s="35">
        <v>0</v>
      </c>
      <c r="I169" s="16"/>
    </row>
    <row r="170" spans="1:9" s="155" customFormat="1" ht="28.8">
      <c r="A170" s="280">
        <v>158</v>
      </c>
      <c r="B170" s="199" t="s">
        <v>2763</v>
      </c>
      <c r="C170" s="35" t="s">
        <v>2746</v>
      </c>
      <c r="D170" s="35">
        <v>1</v>
      </c>
      <c r="E170" s="35">
        <v>0</v>
      </c>
      <c r="F170" s="35" t="s">
        <v>2764</v>
      </c>
      <c r="G170" s="35">
        <v>0</v>
      </c>
      <c r="H170" s="35">
        <v>0</v>
      </c>
      <c r="I170" s="16"/>
    </row>
    <row r="171" spans="1:9" s="155" customFormat="1" ht="28.8">
      <c r="A171" s="280">
        <v>159</v>
      </c>
      <c r="B171" s="199" t="s">
        <v>2765</v>
      </c>
      <c r="C171" s="35" t="s">
        <v>2766</v>
      </c>
      <c r="D171" s="35">
        <v>1</v>
      </c>
      <c r="E171" s="35">
        <v>0</v>
      </c>
      <c r="F171" s="35" t="s">
        <v>2767</v>
      </c>
      <c r="G171" s="35">
        <v>0</v>
      </c>
      <c r="H171" s="35">
        <v>0</v>
      </c>
      <c r="I171" s="16"/>
    </row>
    <row r="172" spans="1:9" s="155" customFormat="1" ht="28.8">
      <c r="A172" s="280">
        <v>160</v>
      </c>
      <c r="B172" s="199" t="s">
        <v>2768</v>
      </c>
      <c r="C172" s="35" t="s">
        <v>2769</v>
      </c>
      <c r="D172" s="35">
        <v>0</v>
      </c>
      <c r="E172" s="35">
        <v>1</v>
      </c>
      <c r="F172" s="35" t="s">
        <v>2770</v>
      </c>
      <c r="G172" s="35">
        <v>0</v>
      </c>
      <c r="H172" s="35">
        <v>20000</v>
      </c>
      <c r="I172" s="16"/>
    </row>
    <row r="173" spans="1:9" s="155" customFormat="1" ht="43.2">
      <c r="A173" s="280">
        <v>161</v>
      </c>
      <c r="B173" s="199" t="s">
        <v>2771</v>
      </c>
      <c r="C173" s="35" t="s">
        <v>2772</v>
      </c>
      <c r="D173" s="35">
        <v>0</v>
      </c>
      <c r="E173" s="35">
        <v>1</v>
      </c>
      <c r="F173" s="35" t="s">
        <v>2773</v>
      </c>
      <c r="G173" s="35">
        <v>0</v>
      </c>
      <c r="H173" s="35">
        <v>0</v>
      </c>
      <c r="I173" s="16"/>
    </row>
    <row r="174" spans="1:9" s="155" customFormat="1" ht="28.8">
      <c r="A174" s="280">
        <v>162</v>
      </c>
      <c r="B174" s="199" t="s">
        <v>2774</v>
      </c>
      <c r="C174" s="35" t="s">
        <v>2775</v>
      </c>
      <c r="D174" s="35">
        <v>0</v>
      </c>
      <c r="E174" s="35">
        <v>1</v>
      </c>
      <c r="F174" s="35" t="s">
        <v>2776</v>
      </c>
      <c r="G174" s="35">
        <v>0</v>
      </c>
      <c r="H174" s="35">
        <v>0</v>
      </c>
      <c r="I174" s="16"/>
    </row>
    <row r="175" spans="1:9" s="155" customFormat="1" ht="28.8">
      <c r="A175" s="280">
        <v>163</v>
      </c>
      <c r="B175" s="199" t="s">
        <v>2777</v>
      </c>
      <c r="C175" s="35" t="s">
        <v>2778</v>
      </c>
      <c r="D175" s="35">
        <v>0</v>
      </c>
      <c r="E175" s="35">
        <v>1</v>
      </c>
      <c r="F175" s="35">
        <v>0</v>
      </c>
      <c r="G175" s="35">
        <v>0</v>
      </c>
      <c r="H175" s="35">
        <v>0</v>
      </c>
      <c r="I175" s="16"/>
    </row>
    <row r="176" spans="1:9" s="155" customFormat="1" ht="28.8">
      <c r="A176" s="280">
        <v>164</v>
      </c>
      <c r="B176" s="199">
        <v>44019</v>
      </c>
      <c r="C176" s="35" t="s">
        <v>2779</v>
      </c>
      <c r="D176" s="35">
        <v>1</v>
      </c>
      <c r="E176" s="35">
        <v>1</v>
      </c>
      <c r="F176" s="35">
        <f>-I1118</f>
        <v>0</v>
      </c>
      <c r="G176" s="35">
        <v>0</v>
      </c>
      <c r="H176" s="35">
        <v>0</v>
      </c>
      <c r="I176" s="16"/>
    </row>
    <row r="177" spans="1:9" s="155" customFormat="1" ht="57.6">
      <c r="A177" s="280">
        <v>165</v>
      </c>
      <c r="B177" s="199" t="s">
        <v>2780</v>
      </c>
      <c r="C177" s="35" t="s">
        <v>2781</v>
      </c>
      <c r="D177" s="35">
        <v>1</v>
      </c>
      <c r="E177" s="35">
        <v>1</v>
      </c>
      <c r="F177" s="35" t="e">
        <f>-B169</f>
        <v>#VALUE!</v>
      </c>
      <c r="G177" s="35">
        <v>0</v>
      </c>
      <c r="H177" s="35">
        <v>0</v>
      </c>
      <c r="I177" s="16"/>
    </row>
    <row r="178" spans="1:9" s="155" customFormat="1" ht="57.6">
      <c r="A178" s="280">
        <v>166</v>
      </c>
      <c r="B178" s="199" t="s">
        <v>2782</v>
      </c>
      <c r="C178" s="35" t="s">
        <v>1898</v>
      </c>
      <c r="D178" s="35">
        <v>0</v>
      </c>
      <c r="E178" s="35">
        <v>1</v>
      </c>
      <c r="F178" s="35" t="s">
        <v>2783</v>
      </c>
      <c r="G178" s="35">
        <v>0</v>
      </c>
      <c r="H178" s="35">
        <v>0</v>
      </c>
      <c r="I178" s="16"/>
    </row>
    <row r="179" spans="1:9" s="155" customFormat="1" ht="28.8">
      <c r="A179" s="280">
        <v>167</v>
      </c>
      <c r="B179" s="199" t="s">
        <v>2784</v>
      </c>
      <c r="C179" s="35" t="s">
        <v>2785</v>
      </c>
      <c r="D179" s="35">
        <v>0</v>
      </c>
      <c r="E179" s="35">
        <v>1</v>
      </c>
      <c r="F179" s="35" t="s">
        <v>2786</v>
      </c>
      <c r="G179" s="35">
        <v>0</v>
      </c>
      <c r="H179" s="35">
        <v>0</v>
      </c>
      <c r="I179" s="16"/>
    </row>
    <row r="180" spans="1:9" s="155" customFormat="1" ht="57.6">
      <c r="A180" s="280">
        <v>168</v>
      </c>
      <c r="B180" s="199">
        <v>43990</v>
      </c>
      <c r="C180" s="35" t="s">
        <v>2787</v>
      </c>
      <c r="D180" s="35">
        <v>1</v>
      </c>
      <c r="E180" s="35">
        <v>0</v>
      </c>
      <c r="F180" s="35">
        <v>0</v>
      </c>
      <c r="G180" s="35">
        <v>0</v>
      </c>
      <c r="H180" s="35">
        <v>0</v>
      </c>
      <c r="I180" s="16"/>
    </row>
    <row r="181" spans="1:9" s="155" customFormat="1" ht="15">
      <c r="A181" s="280">
        <v>169</v>
      </c>
      <c r="B181" s="199" t="s">
        <v>2737</v>
      </c>
      <c r="C181" s="35" t="s">
        <v>1899</v>
      </c>
      <c r="D181" s="35">
        <v>1</v>
      </c>
      <c r="E181" s="35">
        <v>0</v>
      </c>
      <c r="F181" s="35">
        <v>0</v>
      </c>
      <c r="G181" s="35">
        <v>0</v>
      </c>
      <c r="H181" s="35">
        <v>0</v>
      </c>
      <c r="I181" s="16"/>
    </row>
    <row r="182" spans="1:9" s="155" customFormat="1" ht="28.8">
      <c r="A182" s="280">
        <v>170</v>
      </c>
      <c r="B182" s="199" t="s">
        <v>2788</v>
      </c>
      <c r="C182" s="35" t="s">
        <v>1898</v>
      </c>
      <c r="D182" s="35">
        <v>0</v>
      </c>
      <c r="E182" s="35">
        <v>1</v>
      </c>
      <c r="F182" s="35" t="s">
        <v>2789</v>
      </c>
      <c r="G182" s="35">
        <v>0</v>
      </c>
      <c r="H182" s="35">
        <v>0</v>
      </c>
      <c r="I182" s="16"/>
    </row>
    <row r="183" spans="1:9" s="155" customFormat="1" ht="43.2">
      <c r="A183" s="280">
        <v>171</v>
      </c>
      <c r="B183" s="199">
        <v>44083</v>
      </c>
      <c r="C183" s="35" t="s">
        <v>1898</v>
      </c>
      <c r="D183" s="35">
        <v>1</v>
      </c>
      <c r="E183" s="35">
        <v>0</v>
      </c>
      <c r="F183" s="35" t="s">
        <v>2790</v>
      </c>
      <c r="G183" s="35">
        <v>0</v>
      </c>
      <c r="H183" s="35">
        <v>0</v>
      </c>
      <c r="I183" s="16"/>
    </row>
    <row r="184" spans="1:9" s="155" customFormat="1" ht="43.2">
      <c r="A184" s="280">
        <v>172</v>
      </c>
      <c r="B184" s="199" t="s">
        <v>2791</v>
      </c>
      <c r="C184" s="35" t="s">
        <v>2792</v>
      </c>
      <c r="D184" s="35">
        <v>1</v>
      </c>
      <c r="E184" s="35">
        <v>0</v>
      </c>
      <c r="F184" s="35" t="s">
        <v>2793</v>
      </c>
      <c r="G184" s="35">
        <v>0</v>
      </c>
      <c r="H184" s="35">
        <v>0</v>
      </c>
      <c r="I184" s="16"/>
    </row>
    <row r="185" spans="1:9" s="155" customFormat="1" ht="43.2">
      <c r="A185" s="280">
        <v>173</v>
      </c>
      <c r="B185" s="199">
        <v>44095</v>
      </c>
      <c r="C185" s="35" t="s">
        <v>2735</v>
      </c>
      <c r="D185" s="35">
        <v>1</v>
      </c>
      <c r="E185" s="35">
        <v>0</v>
      </c>
      <c r="F185" s="35">
        <v>0</v>
      </c>
      <c r="G185" s="35">
        <v>0</v>
      </c>
      <c r="H185" s="35">
        <v>0</v>
      </c>
      <c r="I185" s="16"/>
    </row>
    <row r="186" spans="1:9" s="155" customFormat="1" ht="57.6">
      <c r="A186" s="280">
        <v>174</v>
      </c>
      <c r="B186" s="199">
        <v>44096</v>
      </c>
      <c r="C186" s="35" t="s">
        <v>2738</v>
      </c>
      <c r="D186" s="35">
        <v>1</v>
      </c>
      <c r="E186" s="35">
        <v>0</v>
      </c>
      <c r="F186" s="35">
        <v>0</v>
      </c>
      <c r="G186" s="35">
        <v>0</v>
      </c>
      <c r="H186" s="35">
        <v>0</v>
      </c>
      <c r="I186" s="16"/>
    </row>
    <row r="187" spans="1:9" s="155" customFormat="1" ht="30">
      <c r="A187" s="280">
        <v>175</v>
      </c>
      <c r="B187" s="9" t="s">
        <v>2794</v>
      </c>
      <c r="C187" s="201" t="s">
        <v>2795</v>
      </c>
      <c r="D187" s="202">
        <v>0</v>
      </c>
      <c r="E187" s="142">
        <v>1</v>
      </c>
      <c r="F187" s="202">
        <v>0</v>
      </c>
      <c r="G187" s="201" t="s">
        <v>2796</v>
      </c>
      <c r="H187" s="203">
        <v>0</v>
      </c>
      <c r="I187" s="16"/>
    </row>
    <row r="188" spans="1:9" s="155" customFormat="1" ht="30">
      <c r="A188" s="280">
        <v>176</v>
      </c>
      <c r="B188" s="9" t="s">
        <v>2797</v>
      </c>
      <c r="C188" s="201" t="s">
        <v>2798</v>
      </c>
      <c r="D188" s="202">
        <v>1</v>
      </c>
      <c r="E188" s="142">
        <v>0</v>
      </c>
      <c r="F188" s="202">
        <v>0</v>
      </c>
      <c r="G188" s="201" t="s">
        <v>2799</v>
      </c>
      <c r="H188" s="203">
        <v>0</v>
      </c>
      <c r="I188" s="16"/>
    </row>
    <row r="189" spans="1:9" s="155" customFormat="1" ht="30">
      <c r="A189" s="280">
        <v>177</v>
      </c>
      <c r="B189" s="9" t="s">
        <v>2800</v>
      </c>
      <c r="C189" s="201" t="s">
        <v>2798</v>
      </c>
      <c r="D189" s="202">
        <v>1</v>
      </c>
      <c r="E189" s="142">
        <v>0</v>
      </c>
      <c r="F189" s="202">
        <v>0</v>
      </c>
      <c r="G189" s="201" t="s">
        <v>2801</v>
      </c>
      <c r="H189" s="203">
        <v>0</v>
      </c>
      <c r="I189" s="16"/>
    </row>
    <row r="190" spans="1:9" s="155" customFormat="1" ht="30">
      <c r="A190" s="280">
        <v>178</v>
      </c>
      <c r="B190" s="9" t="s">
        <v>2802</v>
      </c>
      <c r="C190" s="201" t="s">
        <v>2795</v>
      </c>
      <c r="D190" s="181"/>
      <c r="E190" s="142">
        <v>1</v>
      </c>
      <c r="F190" s="202">
        <v>0</v>
      </c>
      <c r="G190" s="201" t="s">
        <v>2803</v>
      </c>
      <c r="H190" s="203">
        <v>0</v>
      </c>
      <c r="I190" s="16"/>
    </row>
    <row r="191" spans="1:9" s="155" customFormat="1" ht="43.2">
      <c r="A191" s="280">
        <v>179</v>
      </c>
      <c r="B191" s="199">
        <v>44024</v>
      </c>
      <c r="C191" s="35" t="s">
        <v>2804</v>
      </c>
      <c r="D191" s="35">
        <v>1</v>
      </c>
      <c r="E191" s="35">
        <v>0</v>
      </c>
      <c r="F191" s="35" t="s">
        <v>2805</v>
      </c>
      <c r="G191" s="35">
        <v>0</v>
      </c>
      <c r="H191" s="35">
        <v>0</v>
      </c>
      <c r="I191" s="16"/>
    </row>
    <row r="192" spans="1:9" s="155" customFormat="1" ht="57.6">
      <c r="A192" s="280">
        <v>180</v>
      </c>
      <c r="B192" s="199">
        <v>44028</v>
      </c>
      <c r="C192" s="35" t="s">
        <v>2806</v>
      </c>
      <c r="D192" s="35">
        <v>1</v>
      </c>
      <c r="E192" s="35">
        <v>0</v>
      </c>
      <c r="F192" s="35" t="s">
        <v>2807</v>
      </c>
      <c r="G192" s="35">
        <v>0</v>
      </c>
      <c r="H192" s="35">
        <v>0</v>
      </c>
      <c r="I192" s="16"/>
    </row>
    <row r="193" spans="1:9" s="155" customFormat="1" ht="15">
      <c r="A193" s="280">
        <v>181</v>
      </c>
      <c r="B193" s="199">
        <v>43931</v>
      </c>
      <c r="C193" s="60"/>
      <c r="D193" s="35"/>
      <c r="E193" s="35"/>
      <c r="F193" s="35"/>
      <c r="G193" s="35"/>
      <c r="H193" s="35"/>
      <c r="I193" s="16"/>
    </row>
    <row r="194" spans="1:9" s="155" customFormat="1" ht="43.2">
      <c r="A194" s="280">
        <v>182</v>
      </c>
      <c r="B194" s="199">
        <v>44032</v>
      </c>
      <c r="C194" s="35" t="s">
        <v>2808</v>
      </c>
      <c r="D194" s="35">
        <v>1</v>
      </c>
      <c r="E194" s="35">
        <v>0</v>
      </c>
      <c r="F194" s="35" t="s">
        <v>2805</v>
      </c>
      <c r="G194" s="35">
        <v>0</v>
      </c>
      <c r="H194" s="35">
        <v>0</v>
      </c>
      <c r="I194" s="16"/>
    </row>
    <row r="195" spans="1:9" s="155" customFormat="1" ht="57.6">
      <c r="A195" s="280">
        <v>183</v>
      </c>
      <c r="B195" s="199">
        <v>44035</v>
      </c>
      <c r="C195" s="35" t="s">
        <v>2809</v>
      </c>
      <c r="D195" s="35">
        <v>0</v>
      </c>
      <c r="E195" s="35">
        <v>1</v>
      </c>
      <c r="F195" s="35" t="s">
        <v>2810</v>
      </c>
      <c r="G195" s="35">
        <v>0</v>
      </c>
      <c r="H195" s="35">
        <v>0</v>
      </c>
      <c r="I195" s="16"/>
    </row>
    <row r="196" spans="1:9" s="155" customFormat="1" ht="28.8">
      <c r="A196" s="280">
        <v>184</v>
      </c>
      <c r="B196" s="199">
        <v>44039</v>
      </c>
      <c r="C196" s="35" t="s">
        <v>2809</v>
      </c>
      <c r="D196" s="35">
        <v>0</v>
      </c>
      <c r="E196" s="35">
        <v>1</v>
      </c>
      <c r="F196" s="35" t="s">
        <v>2811</v>
      </c>
      <c r="G196" s="35">
        <v>0</v>
      </c>
      <c r="H196" s="35">
        <v>0</v>
      </c>
      <c r="I196" s="16"/>
    </row>
    <row r="197" spans="1:9" s="155" customFormat="1" ht="43.2">
      <c r="A197" s="280">
        <v>185</v>
      </c>
      <c r="B197" s="199">
        <v>44047</v>
      </c>
      <c r="C197" s="35" t="s">
        <v>2812</v>
      </c>
      <c r="D197" s="35">
        <v>1</v>
      </c>
      <c r="E197" s="35">
        <v>0</v>
      </c>
      <c r="F197" s="35" t="s">
        <v>2805</v>
      </c>
      <c r="G197" s="35">
        <v>0</v>
      </c>
      <c r="H197" s="35">
        <v>0</v>
      </c>
      <c r="I197" s="16"/>
    </row>
    <row r="198" spans="1:9" s="155" customFormat="1" ht="57.6">
      <c r="A198" s="280">
        <v>186</v>
      </c>
      <c r="B198" s="199">
        <v>44055</v>
      </c>
      <c r="C198" s="35" t="s">
        <v>2813</v>
      </c>
      <c r="D198" s="35">
        <v>1</v>
      </c>
      <c r="E198" s="35">
        <v>0</v>
      </c>
      <c r="F198" s="35" t="s">
        <v>2805</v>
      </c>
      <c r="G198" s="35">
        <v>0</v>
      </c>
      <c r="H198" s="35">
        <v>0</v>
      </c>
      <c r="I198" s="16"/>
    </row>
    <row r="199" spans="1:9" s="155" customFormat="1" ht="43.2">
      <c r="A199" s="280">
        <v>187</v>
      </c>
      <c r="B199" s="199">
        <v>44073</v>
      </c>
      <c r="C199" s="35" t="s">
        <v>2814</v>
      </c>
      <c r="D199" s="35">
        <v>1</v>
      </c>
      <c r="E199" s="35">
        <v>0</v>
      </c>
      <c r="F199" s="35" t="s">
        <v>2815</v>
      </c>
      <c r="G199" s="35">
        <v>0</v>
      </c>
      <c r="H199" s="35">
        <v>0</v>
      </c>
      <c r="I199" s="16"/>
    </row>
    <row r="200" spans="1:9" s="155" customFormat="1" ht="72">
      <c r="A200" s="280">
        <v>188</v>
      </c>
      <c r="B200" s="199">
        <v>44076</v>
      </c>
      <c r="C200" s="35" t="s">
        <v>2816</v>
      </c>
      <c r="D200" s="35">
        <v>1</v>
      </c>
      <c r="E200" s="35">
        <v>0</v>
      </c>
      <c r="F200" s="35" t="s">
        <v>2817</v>
      </c>
      <c r="G200" s="35">
        <v>0</v>
      </c>
      <c r="H200" s="35">
        <v>0</v>
      </c>
      <c r="I200" s="16"/>
    </row>
    <row r="201" spans="1:9" s="155" customFormat="1" ht="43.2">
      <c r="A201" s="280">
        <v>189</v>
      </c>
      <c r="B201" s="199">
        <v>44083</v>
      </c>
      <c r="C201" s="35" t="s">
        <v>2818</v>
      </c>
      <c r="D201" s="35">
        <v>1</v>
      </c>
      <c r="E201" s="35">
        <v>0</v>
      </c>
      <c r="F201" s="35" t="s">
        <v>2819</v>
      </c>
      <c r="G201" s="35">
        <v>0</v>
      </c>
      <c r="H201" s="35">
        <v>0</v>
      </c>
      <c r="I201" s="16"/>
    </row>
    <row r="202" spans="1:9" s="155" customFormat="1" ht="43.2">
      <c r="A202" s="280">
        <v>190</v>
      </c>
      <c r="B202" s="199">
        <v>44088</v>
      </c>
      <c r="C202" s="35" t="s">
        <v>2820</v>
      </c>
      <c r="D202" s="35">
        <v>1</v>
      </c>
      <c r="E202" s="35">
        <v>0</v>
      </c>
      <c r="F202" s="35" t="s">
        <v>2821</v>
      </c>
      <c r="G202" s="35">
        <v>0</v>
      </c>
      <c r="H202" s="35">
        <v>0</v>
      </c>
      <c r="I202" s="16"/>
    </row>
    <row r="203" spans="1:9" s="155" customFormat="1" ht="43.2">
      <c r="A203" s="280">
        <v>191</v>
      </c>
      <c r="B203" s="199">
        <v>44090</v>
      </c>
      <c r="C203" s="35" t="s">
        <v>2808</v>
      </c>
      <c r="D203" s="35">
        <v>1</v>
      </c>
      <c r="E203" s="35">
        <v>0</v>
      </c>
      <c r="F203" s="35" t="s">
        <v>2822</v>
      </c>
      <c r="G203" s="35">
        <v>0</v>
      </c>
      <c r="H203" s="35">
        <v>0</v>
      </c>
      <c r="I203" s="16"/>
    </row>
    <row r="204" spans="1:9" s="155" customFormat="1" ht="15">
      <c r="A204" s="280">
        <v>192</v>
      </c>
      <c r="B204" s="199">
        <v>43958</v>
      </c>
      <c r="C204" s="35" t="s">
        <v>2823</v>
      </c>
      <c r="D204" s="35">
        <v>1</v>
      </c>
      <c r="E204" s="35">
        <v>0</v>
      </c>
      <c r="F204" s="35">
        <v>0</v>
      </c>
      <c r="G204" s="35">
        <v>0</v>
      </c>
      <c r="H204" s="35">
        <v>0</v>
      </c>
      <c r="I204" s="16"/>
    </row>
    <row r="205" spans="1:9" s="155" customFormat="1" ht="15">
      <c r="A205" s="280">
        <v>193</v>
      </c>
      <c r="B205" s="199">
        <v>44081</v>
      </c>
      <c r="C205" s="35" t="s">
        <v>2824</v>
      </c>
      <c r="D205" s="35">
        <v>1</v>
      </c>
      <c r="E205" s="35">
        <v>0</v>
      </c>
      <c r="F205" s="35">
        <v>0</v>
      </c>
      <c r="G205" s="35">
        <v>0</v>
      </c>
      <c r="H205" s="35">
        <v>0</v>
      </c>
      <c r="I205" s="16"/>
    </row>
    <row r="206" spans="1:9" s="155" customFormat="1" ht="15">
      <c r="A206" s="280">
        <v>194</v>
      </c>
      <c r="B206" s="199" t="s">
        <v>2825</v>
      </c>
      <c r="C206" s="35" t="s">
        <v>2826</v>
      </c>
      <c r="D206" s="35">
        <v>1</v>
      </c>
      <c r="E206" s="35">
        <v>0</v>
      </c>
      <c r="F206" s="35">
        <v>0</v>
      </c>
      <c r="G206" s="35">
        <v>0</v>
      </c>
      <c r="H206" s="35">
        <v>0</v>
      </c>
      <c r="I206" s="16"/>
    </row>
    <row r="207" spans="1:9" s="155" customFormat="1" ht="28.8">
      <c r="A207" s="280">
        <v>195</v>
      </c>
      <c r="B207" s="199" t="s">
        <v>2827</v>
      </c>
      <c r="C207" s="35" t="s">
        <v>2828</v>
      </c>
      <c r="D207" s="35">
        <v>0</v>
      </c>
      <c r="E207" s="35">
        <v>1</v>
      </c>
      <c r="F207" s="35" t="s">
        <v>2829</v>
      </c>
      <c r="G207" s="35">
        <v>0</v>
      </c>
      <c r="H207" s="35">
        <v>0</v>
      </c>
      <c r="I207" s="16"/>
    </row>
    <row r="208" spans="1:9" s="155" customFormat="1" ht="28.8">
      <c r="A208" s="280">
        <v>196</v>
      </c>
      <c r="B208" s="199" t="s">
        <v>2830</v>
      </c>
      <c r="C208" s="35" t="s">
        <v>2831</v>
      </c>
      <c r="D208" s="35">
        <v>0</v>
      </c>
      <c r="E208" s="35">
        <v>1</v>
      </c>
      <c r="F208" s="35" t="s">
        <v>2832</v>
      </c>
      <c r="G208" s="35">
        <v>0</v>
      </c>
      <c r="H208" s="35">
        <v>0</v>
      </c>
      <c r="I208" s="16"/>
    </row>
    <row r="209" spans="1:9" s="155" customFormat="1" ht="15">
      <c r="A209" s="280">
        <v>197</v>
      </c>
      <c r="B209" s="199">
        <v>43959</v>
      </c>
      <c r="C209" s="35" t="s">
        <v>2833</v>
      </c>
      <c r="D209" s="35">
        <v>1</v>
      </c>
      <c r="E209" s="35">
        <v>0</v>
      </c>
      <c r="F209" s="35">
        <v>0</v>
      </c>
      <c r="G209" s="35">
        <v>0</v>
      </c>
      <c r="H209" s="35">
        <v>0</v>
      </c>
      <c r="I209" s="16"/>
    </row>
    <row r="210" spans="1:9" s="155" customFormat="1" ht="15">
      <c r="A210" s="280">
        <v>198</v>
      </c>
      <c r="B210" s="199" t="s">
        <v>2834</v>
      </c>
      <c r="C210" s="35" t="s">
        <v>2824</v>
      </c>
      <c r="D210" s="35">
        <v>1</v>
      </c>
      <c r="E210" s="35">
        <v>0</v>
      </c>
      <c r="F210" s="35">
        <v>0</v>
      </c>
      <c r="G210" s="35">
        <v>0</v>
      </c>
      <c r="H210" s="35">
        <v>0</v>
      </c>
      <c r="I210" s="16"/>
    </row>
    <row r="211" spans="1:9" s="155" customFormat="1" ht="15">
      <c r="A211" s="280">
        <v>199</v>
      </c>
      <c r="B211" s="199" t="s">
        <v>2835</v>
      </c>
      <c r="C211" s="35" t="s">
        <v>2836</v>
      </c>
      <c r="D211" s="35">
        <v>1</v>
      </c>
      <c r="E211" s="35">
        <v>0</v>
      </c>
      <c r="F211" s="35">
        <v>0</v>
      </c>
      <c r="G211" s="35">
        <v>0</v>
      </c>
      <c r="H211" s="35">
        <v>0</v>
      </c>
      <c r="I211" s="16"/>
    </row>
    <row r="212" spans="1:9" s="155" customFormat="1" ht="45">
      <c r="A212" s="280">
        <v>200</v>
      </c>
      <c r="B212" s="199" t="s">
        <v>2837</v>
      </c>
      <c r="C212" s="204" t="s">
        <v>2838</v>
      </c>
      <c r="D212" s="35">
        <v>1</v>
      </c>
      <c r="E212" s="35">
        <v>0</v>
      </c>
      <c r="F212" s="35">
        <v>0</v>
      </c>
      <c r="G212" s="35">
        <v>0</v>
      </c>
      <c r="H212" s="35">
        <v>0</v>
      </c>
      <c r="I212" s="16"/>
    </row>
    <row r="213" spans="1:9" s="155" customFormat="1" ht="15">
      <c r="A213" s="280">
        <v>201</v>
      </c>
      <c r="B213" s="199">
        <v>44052</v>
      </c>
      <c r="C213" s="35" t="s">
        <v>2824</v>
      </c>
      <c r="D213" s="35">
        <v>1</v>
      </c>
      <c r="E213" s="35">
        <v>0</v>
      </c>
      <c r="F213" s="35">
        <v>0</v>
      </c>
      <c r="G213" s="35">
        <v>0</v>
      </c>
      <c r="H213" s="35">
        <v>0</v>
      </c>
      <c r="I213" s="16"/>
    </row>
    <row r="214" spans="1:9" s="155" customFormat="1" ht="15">
      <c r="A214" s="280">
        <v>202</v>
      </c>
      <c r="B214" s="199" t="s">
        <v>2839</v>
      </c>
      <c r="C214" s="35" t="s">
        <v>2833</v>
      </c>
      <c r="D214" s="35">
        <v>1</v>
      </c>
      <c r="E214" s="35">
        <v>0</v>
      </c>
      <c r="F214" s="35">
        <v>0</v>
      </c>
      <c r="G214" s="35">
        <v>0</v>
      </c>
      <c r="H214" s="35">
        <v>0</v>
      </c>
      <c r="I214" s="16"/>
    </row>
    <row r="215" spans="1:9" ht="15">
      <c r="A215" s="280">
        <v>203</v>
      </c>
      <c r="B215" s="199" t="s">
        <v>2840</v>
      </c>
      <c r="C215" s="200" t="s">
        <v>2826</v>
      </c>
      <c r="D215" s="35">
        <v>1</v>
      </c>
      <c r="E215" s="35">
        <v>0</v>
      </c>
      <c r="F215" s="35">
        <v>0</v>
      </c>
      <c r="G215" s="35">
        <v>0</v>
      </c>
      <c r="H215" s="35">
        <v>0</v>
      </c>
      <c r="I215" s="16"/>
    </row>
    <row r="216" spans="1:9" ht="28.8">
      <c r="A216" s="280">
        <v>204</v>
      </c>
      <c r="B216" s="199">
        <v>44034</v>
      </c>
      <c r="C216" s="35" t="s">
        <v>2841</v>
      </c>
      <c r="D216" s="35">
        <v>0</v>
      </c>
      <c r="E216" s="35">
        <v>1</v>
      </c>
      <c r="F216" s="35" t="s">
        <v>2842</v>
      </c>
      <c r="G216" s="35">
        <v>0</v>
      </c>
      <c r="H216" s="35">
        <v>0</v>
      </c>
      <c r="I216" s="16"/>
    </row>
    <row r="217" spans="1:9" ht="28.8">
      <c r="A217" s="280">
        <v>205</v>
      </c>
      <c r="B217" s="199">
        <v>44041</v>
      </c>
      <c r="C217" s="35" t="s">
        <v>2843</v>
      </c>
      <c r="D217" s="35">
        <v>1</v>
      </c>
      <c r="E217" s="35">
        <v>1</v>
      </c>
      <c r="F217" s="35" t="s">
        <v>2844</v>
      </c>
      <c r="G217" s="35">
        <v>0</v>
      </c>
      <c r="H217" s="35">
        <v>0</v>
      </c>
      <c r="I217" s="16"/>
    </row>
    <row r="218" spans="1:9" ht="28.8">
      <c r="A218" s="280">
        <v>206</v>
      </c>
      <c r="B218" s="199">
        <v>44056</v>
      </c>
      <c r="C218" s="35" t="s">
        <v>2845</v>
      </c>
      <c r="D218" s="35">
        <v>0</v>
      </c>
      <c r="E218" s="35">
        <v>1</v>
      </c>
      <c r="F218" s="35" t="s">
        <v>2846</v>
      </c>
      <c r="G218" s="35">
        <v>0</v>
      </c>
      <c r="H218" s="35">
        <v>0</v>
      </c>
      <c r="I218" s="16"/>
    </row>
    <row r="219" spans="1:9" ht="43.2">
      <c r="A219" s="280">
        <v>207</v>
      </c>
      <c r="B219" s="199">
        <v>44063</v>
      </c>
      <c r="C219" s="35" t="s">
        <v>2847</v>
      </c>
      <c r="D219" s="35">
        <v>1</v>
      </c>
      <c r="E219" s="35">
        <v>1</v>
      </c>
      <c r="F219" s="35" t="s">
        <v>2844</v>
      </c>
      <c r="G219" s="35">
        <v>0</v>
      </c>
      <c r="H219" s="35">
        <v>0</v>
      </c>
      <c r="I219" s="16"/>
    </row>
    <row r="220" spans="1:9" ht="15">
      <c r="A220" s="630" t="s">
        <v>5999</v>
      </c>
      <c r="B220" s="631"/>
      <c r="C220" s="419"/>
      <c r="D220" s="419"/>
      <c r="E220" s="419"/>
      <c r="F220" s="419"/>
      <c r="G220" s="419"/>
      <c r="H220" s="467"/>
      <c r="I220" s="468"/>
    </row>
    <row r="221" spans="1:9" ht="15">
      <c r="A221" s="543" t="s">
        <v>16</v>
      </c>
      <c r="B221" s="544"/>
      <c r="C221" s="544"/>
      <c r="D221" s="544"/>
      <c r="E221" s="544"/>
      <c r="F221" s="544"/>
      <c r="G221" s="544"/>
      <c r="H221" s="544"/>
      <c r="I221" s="16"/>
    </row>
    <row r="222" spans="1:9" ht="27.6">
      <c r="A222" s="462">
        <v>208</v>
      </c>
      <c r="B222" s="250"/>
      <c r="C222" s="244" t="s">
        <v>3228</v>
      </c>
      <c r="D222" s="60">
        <v>1</v>
      </c>
      <c r="E222" s="135">
        <v>5.0000000000000001E-3</v>
      </c>
      <c r="F222" s="60"/>
      <c r="G222" s="60"/>
      <c r="H222" s="135"/>
      <c r="I222" s="16"/>
    </row>
    <row r="223" spans="1:9" s="186" customFormat="1" ht="41.4">
      <c r="A223" s="462">
        <v>209</v>
      </c>
      <c r="B223" s="250"/>
      <c r="C223" s="244" t="s">
        <v>3229</v>
      </c>
      <c r="D223" s="60">
        <v>1</v>
      </c>
      <c r="E223" s="135">
        <v>0.01</v>
      </c>
      <c r="F223" s="60"/>
      <c r="G223" s="60"/>
      <c r="H223" s="135"/>
      <c r="I223" s="16"/>
    </row>
    <row r="224" spans="1:9" s="186" customFormat="1" ht="27.6">
      <c r="A224" s="462">
        <v>210</v>
      </c>
      <c r="B224" s="250"/>
      <c r="C224" s="244" t="s">
        <v>3230</v>
      </c>
      <c r="D224" s="60">
        <v>1</v>
      </c>
      <c r="E224" s="135">
        <v>0</v>
      </c>
      <c r="F224" s="60"/>
      <c r="G224" s="60"/>
      <c r="H224" s="135"/>
      <c r="I224" s="16"/>
    </row>
    <row r="225" spans="1:9" s="186" customFormat="1" ht="28.8">
      <c r="A225" s="462">
        <v>211</v>
      </c>
      <c r="B225" s="250"/>
      <c r="C225" s="244" t="s">
        <v>3231</v>
      </c>
      <c r="D225" s="60">
        <v>1</v>
      </c>
      <c r="E225" s="135">
        <v>0</v>
      </c>
      <c r="F225" s="60"/>
      <c r="G225" s="60"/>
      <c r="H225" s="135"/>
      <c r="I225" s="16"/>
    </row>
    <row r="226" spans="1:9" s="186" customFormat="1" ht="43.2">
      <c r="A226" s="462">
        <v>212</v>
      </c>
      <c r="B226" s="7"/>
      <c r="C226" s="230" t="s">
        <v>3232</v>
      </c>
      <c r="D226" s="60">
        <v>1</v>
      </c>
      <c r="E226" s="135">
        <v>0</v>
      </c>
      <c r="F226" s="60"/>
      <c r="G226" s="60" t="s">
        <v>3233</v>
      </c>
      <c r="H226" s="135"/>
      <c r="I226" s="16"/>
    </row>
    <row r="227" spans="1:9" s="186" customFormat="1" ht="28.8">
      <c r="A227" s="462">
        <v>213</v>
      </c>
      <c r="B227" s="180"/>
      <c r="C227" s="230" t="s">
        <v>3234</v>
      </c>
      <c r="D227" s="60">
        <v>1</v>
      </c>
      <c r="E227" s="135">
        <v>0</v>
      </c>
      <c r="F227" s="60"/>
      <c r="G227" s="60"/>
      <c r="H227" s="135"/>
      <c r="I227" s="16"/>
    </row>
    <row r="228" spans="1:9" s="186" customFormat="1" ht="57.6">
      <c r="A228" s="462">
        <v>214</v>
      </c>
      <c r="B228" s="256"/>
      <c r="C228" s="60" t="s">
        <v>3229</v>
      </c>
      <c r="D228" s="60">
        <v>0</v>
      </c>
      <c r="E228" s="135">
        <v>0.33</v>
      </c>
      <c r="F228" s="60" t="s">
        <v>747</v>
      </c>
      <c r="G228" s="60"/>
      <c r="H228" s="60" t="s">
        <v>3235</v>
      </c>
      <c r="I228" s="16"/>
    </row>
    <row r="229" spans="1:9" s="186" customFormat="1" ht="28.8">
      <c r="A229" s="462">
        <v>215</v>
      </c>
      <c r="B229" s="256"/>
      <c r="C229" s="60" t="s">
        <v>3230</v>
      </c>
      <c r="D229" s="59">
        <v>1</v>
      </c>
      <c r="E229" s="257">
        <v>0</v>
      </c>
      <c r="F229" s="60"/>
      <c r="G229" s="256"/>
      <c r="H229" s="135"/>
      <c r="I229" s="16"/>
    </row>
    <row r="230" spans="1:9" s="186" customFormat="1" ht="43.2">
      <c r="A230" s="462">
        <v>216</v>
      </c>
      <c r="B230" s="256"/>
      <c r="C230" s="60" t="s">
        <v>3236</v>
      </c>
      <c r="D230" s="60">
        <v>1</v>
      </c>
      <c r="E230" s="257">
        <v>0</v>
      </c>
      <c r="F230" s="60"/>
      <c r="G230" s="256"/>
      <c r="H230" s="135"/>
      <c r="I230" s="16"/>
    </row>
    <row r="231" spans="1:9" s="186" customFormat="1" ht="28.8">
      <c r="A231" s="462">
        <v>217</v>
      </c>
      <c r="B231" s="256"/>
      <c r="C231" s="60" t="s">
        <v>3237</v>
      </c>
      <c r="D231" s="60">
        <v>1</v>
      </c>
      <c r="E231" s="257">
        <v>0</v>
      </c>
      <c r="F231" s="60"/>
      <c r="G231" s="256"/>
      <c r="H231" s="135"/>
      <c r="I231" s="16"/>
    </row>
    <row r="232" spans="1:9" s="186" customFormat="1" ht="28.8">
      <c r="A232" s="462">
        <v>218</v>
      </c>
      <c r="B232" s="256"/>
      <c r="C232" s="60" t="s">
        <v>3238</v>
      </c>
      <c r="D232" s="60">
        <v>1</v>
      </c>
      <c r="E232" s="257">
        <v>0</v>
      </c>
      <c r="F232" s="60"/>
      <c r="G232" s="256"/>
      <c r="H232" s="135"/>
      <c r="I232" s="16"/>
    </row>
    <row r="233" spans="1:9" s="186" customFormat="1" ht="28.8">
      <c r="A233" s="462">
        <v>219</v>
      </c>
      <c r="B233" s="258">
        <v>44037</v>
      </c>
      <c r="C233" s="60" t="s">
        <v>3239</v>
      </c>
      <c r="D233" s="60">
        <v>0</v>
      </c>
      <c r="E233" s="257">
        <v>1</v>
      </c>
      <c r="F233" s="60" t="s">
        <v>3240</v>
      </c>
      <c r="G233" s="256"/>
      <c r="H233" s="135" t="s">
        <v>3241</v>
      </c>
      <c r="I233" s="16"/>
    </row>
    <row r="234" spans="1:9" s="186" customFormat="1" ht="28.8">
      <c r="A234" s="462">
        <v>220</v>
      </c>
      <c r="B234" s="258">
        <v>44047</v>
      </c>
      <c r="C234" s="60" t="s">
        <v>3242</v>
      </c>
      <c r="D234" s="60">
        <v>0</v>
      </c>
      <c r="E234" s="257">
        <v>1</v>
      </c>
      <c r="F234" s="60" t="s">
        <v>3243</v>
      </c>
      <c r="G234" s="256"/>
      <c r="H234" s="135"/>
      <c r="I234" s="16"/>
    </row>
    <row r="235" spans="1:9" s="186" customFormat="1" ht="28.8">
      <c r="A235" s="462">
        <v>221</v>
      </c>
      <c r="B235" s="258">
        <v>44081</v>
      </c>
      <c r="C235" s="60" t="s">
        <v>3244</v>
      </c>
      <c r="D235" s="60">
        <v>0</v>
      </c>
      <c r="E235" s="257">
        <v>1</v>
      </c>
      <c r="F235" s="60" t="s">
        <v>3243</v>
      </c>
      <c r="G235" s="256"/>
      <c r="H235" s="135"/>
      <c r="I235" s="16"/>
    </row>
    <row r="236" spans="1:9" s="186" customFormat="1" ht="28.8">
      <c r="A236" s="462">
        <v>222</v>
      </c>
      <c r="B236" s="258">
        <v>44098</v>
      </c>
      <c r="C236" s="60" t="s">
        <v>3245</v>
      </c>
      <c r="D236" s="60">
        <v>0</v>
      </c>
      <c r="E236" s="257">
        <v>1</v>
      </c>
      <c r="F236" s="60" t="s">
        <v>3243</v>
      </c>
      <c r="G236" s="256"/>
      <c r="H236" s="135"/>
      <c r="I236" s="16"/>
    </row>
    <row r="237" spans="1:9" s="186" customFormat="1" ht="28.8">
      <c r="A237" s="462">
        <v>223</v>
      </c>
      <c r="B237" s="259">
        <v>44038</v>
      </c>
      <c r="C237" s="59" t="s">
        <v>3246</v>
      </c>
      <c r="D237" s="60">
        <v>1</v>
      </c>
      <c r="E237" s="60">
        <v>0</v>
      </c>
      <c r="F237" s="60"/>
      <c r="G237" s="256"/>
      <c r="H237" s="135"/>
      <c r="I237" s="16"/>
    </row>
    <row r="238" spans="1:9" s="186" customFormat="1" ht="28.8">
      <c r="A238" s="462">
        <v>224</v>
      </c>
      <c r="B238" s="259">
        <v>44045</v>
      </c>
      <c r="C238" s="59" t="s">
        <v>3247</v>
      </c>
      <c r="D238" s="60">
        <v>1</v>
      </c>
      <c r="E238" s="60">
        <v>0</v>
      </c>
      <c r="F238" s="60"/>
      <c r="G238" s="256"/>
      <c r="H238" s="135"/>
      <c r="I238" s="16"/>
    </row>
    <row r="239" spans="1:9" s="186" customFormat="1" ht="57.6">
      <c r="A239" s="462">
        <v>225</v>
      </c>
      <c r="B239" s="259">
        <v>44071</v>
      </c>
      <c r="C239" s="59" t="s">
        <v>3248</v>
      </c>
      <c r="D239" s="60">
        <v>1</v>
      </c>
      <c r="E239" s="60">
        <v>0</v>
      </c>
      <c r="F239" s="189" t="s">
        <v>3249</v>
      </c>
      <c r="G239" s="256"/>
      <c r="H239" s="135"/>
      <c r="I239" s="16"/>
    </row>
    <row r="240" spans="1:9" s="186" customFormat="1" ht="57.6">
      <c r="A240" s="462">
        <v>226</v>
      </c>
      <c r="B240" s="259">
        <v>44092</v>
      </c>
      <c r="C240" s="59" t="s">
        <v>3250</v>
      </c>
      <c r="D240" s="60">
        <v>1</v>
      </c>
      <c r="E240" s="60">
        <v>0</v>
      </c>
      <c r="F240" s="189" t="s">
        <v>3249</v>
      </c>
      <c r="G240" s="256"/>
      <c r="H240" s="135"/>
      <c r="I240" s="16"/>
    </row>
    <row r="241" spans="1:9" s="186" customFormat="1" ht="28.8">
      <c r="A241" s="462">
        <v>227</v>
      </c>
      <c r="B241" s="259">
        <v>44100</v>
      </c>
      <c r="C241" s="59" t="s">
        <v>3246</v>
      </c>
      <c r="D241" s="60">
        <v>1</v>
      </c>
      <c r="E241" s="60">
        <v>0</v>
      </c>
      <c r="F241" s="60"/>
      <c r="G241" s="256"/>
      <c r="H241" s="135"/>
      <c r="I241" s="16"/>
    </row>
    <row r="242" spans="1:9" s="186" customFormat="1" ht="28.8">
      <c r="A242" s="462">
        <v>228</v>
      </c>
      <c r="B242" s="189" t="s">
        <v>3251</v>
      </c>
      <c r="C242" s="59" t="s">
        <v>3252</v>
      </c>
      <c r="D242" s="59">
        <v>1</v>
      </c>
      <c r="E242" s="59">
        <v>0</v>
      </c>
      <c r="F242" s="189" t="s">
        <v>3253</v>
      </c>
      <c r="G242" s="256"/>
      <c r="H242" s="135"/>
      <c r="I242" s="16"/>
    </row>
    <row r="243" spans="1:9" s="186" customFormat="1" ht="28.8">
      <c r="A243" s="462">
        <v>229</v>
      </c>
      <c r="B243" s="189" t="s">
        <v>3254</v>
      </c>
      <c r="C243" s="59" t="s">
        <v>3034</v>
      </c>
      <c r="D243" s="59">
        <v>0</v>
      </c>
      <c r="E243" s="59">
        <v>1</v>
      </c>
      <c r="F243" s="189" t="s">
        <v>3255</v>
      </c>
      <c r="G243" s="256"/>
      <c r="H243" s="135"/>
      <c r="I243" s="16"/>
    </row>
    <row r="244" spans="1:9" s="186" customFormat="1" ht="28.8">
      <c r="A244" s="462">
        <v>230</v>
      </c>
      <c r="B244" s="189" t="s">
        <v>3256</v>
      </c>
      <c r="C244" s="59" t="s">
        <v>3257</v>
      </c>
      <c r="D244" s="59">
        <v>1</v>
      </c>
      <c r="E244" s="59">
        <v>0</v>
      </c>
      <c r="F244" s="189" t="s">
        <v>3258</v>
      </c>
      <c r="G244" s="256"/>
      <c r="H244" s="135"/>
      <c r="I244" s="16"/>
    </row>
    <row r="245" spans="1:9" s="186" customFormat="1" ht="28.8">
      <c r="A245" s="462">
        <v>231</v>
      </c>
      <c r="B245" s="254">
        <v>44060</v>
      </c>
      <c r="C245" s="59" t="s">
        <v>3259</v>
      </c>
      <c r="D245" s="59">
        <v>1</v>
      </c>
      <c r="E245" s="59">
        <v>0</v>
      </c>
      <c r="F245" s="189" t="s">
        <v>3260</v>
      </c>
      <c r="G245" s="256"/>
      <c r="H245" s="135"/>
      <c r="I245" s="16"/>
    </row>
    <row r="246" spans="1:9" s="186" customFormat="1" ht="28.8">
      <c r="A246" s="462">
        <v>232</v>
      </c>
      <c r="B246" s="254">
        <v>44068</v>
      </c>
      <c r="C246" s="59" t="s">
        <v>3261</v>
      </c>
      <c r="D246" s="59">
        <v>1</v>
      </c>
      <c r="E246" s="59">
        <v>0</v>
      </c>
      <c r="F246" s="189" t="s">
        <v>3255</v>
      </c>
      <c r="G246" s="256"/>
      <c r="H246" s="135"/>
      <c r="I246" s="16"/>
    </row>
    <row r="247" spans="1:9" s="186" customFormat="1" ht="28.8">
      <c r="A247" s="462">
        <v>233</v>
      </c>
      <c r="B247" s="254">
        <v>44077</v>
      </c>
      <c r="C247" s="59" t="s">
        <v>3262</v>
      </c>
      <c r="D247" s="59" t="s">
        <v>747</v>
      </c>
      <c r="E247" s="59">
        <v>1</v>
      </c>
      <c r="F247" s="189" t="s">
        <v>3263</v>
      </c>
      <c r="G247" s="256"/>
      <c r="H247" s="135" t="s">
        <v>3264</v>
      </c>
      <c r="I247" s="16"/>
    </row>
    <row r="248" spans="1:9" s="186" customFormat="1" ht="28.8">
      <c r="A248" s="462">
        <v>234</v>
      </c>
      <c r="B248" s="254">
        <v>44080</v>
      </c>
      <c r="C248" s="59" t="s">
        <v>3034</v>
      </c>
      <c r="D248" s="59">
        <v>1</v>
      </c>
      <c r="E248" s="59">
        <v>0</v>
      </c>
      <c r="F248" s="189" t="s">
        <v>3253</v>
      </c>
      <c r="G248" s="256"/>
      <c r="H248" s="135"/>
      <c r="I248" s="16"/>
    </row>
    <row r="249" spans="1:9" s="186" customFormat="1" ht="28.8">
      <c r="A249" s="462">
        <v>235</v>
      </c>
      <c r="B249" s="254">
        <v>44095</v>
      </c>
      <c r="C249" s="59" t="s">
        <v>3265</v>
      </c>
      <c r="D249" s="59">
        <v>1</v>
      </c>
      <c r="E249" s="59">
        <v>0</v>
      </c>
      <c r="F249" s="189" t="s">
        <v>3258</v>
      </c>
      <c r="G249" s="256"/>
      <c r="H249" s="135"/>
      <c r="I249" s="16"/>
    </row>
    <row r="250" spans="1:9" s="186" customFormat="1" ht="72">
      <c r="A250" s="462">
        <v>236</v>
      </c>
      <c r="B250" s="260">
        <v>44035</v>
      </c>
      <c r="C250" s="59" t="s">
        <v>3266</v>
      </c>
      <c r="D250" s="59">
        <v>1</v>
      </c>
      <c r="E250" s="59">
        <v>0</v>
      </c>
      <c r="F250" s="60"/>
      <c r="G250" s="256"/>
      <c r="H250" s="135"/>
      <c r="I250" s="16"/>
    </row>
    <row r="251" spans="1:9" s="186" customFormat="1" ht="43.2">
      <c r="A251" s="462">
        <v>237</v>
      </c>
      <c r="B251" s="260">
        <v>44035</v>
      </c>
      <c r="C251" s="59" t="s">
        <v>3267</v>
      </c>
      <c r="D251" s="59">
        <v>1</v>
      </c>
      <c r="E251" s="59">
        <v>0</v>
      </c>
      <c r="F251" s="189" t="s">
        <v>3268</v>
      </c>
      <c r="G251" s="256"/>
      <c r="H251" s="135"/>
      <c r="I251" s="16"/>
    </row>
    <row r="252" spans="1:9" s="186" customFormat="1" ht="57.6">
      <c r="A252" s="462">
        <v>238</v>
      </c>
      <c r="B252" s="260">
        <v>44066</v>
      </c>
      <c r="C252" s="59" t="s">
        <v>3269</v>
      </c>
      <c r="D252" s="59">
        <v>1</v>
      </c>
      <c r="E252" s="59">
        <v>0</v>
      </c>
      <c r="F252" s="60"/>
      <c r="G252" s="256"/>
      <c r="H252" s="135"/>
      <c r="I252" s="16"/>
    </row>
    <row r="253" spans="1:9" s="186" customFormat="1" ht="72">
      <c r="A253" s="462">
        <v>239</v>
      </c>
      <c r="B253" s="260">
        <v>44095</v>
      </c>
      <c r="C253" s="59" t="s">
        <v>3270</v>
      </c>
      <c r="D253" s="59">
        <v>1</v>
      </c>
      <c r="E253" s="59">
        <v>0</v>
      </c>
      <c r="F253" s="60"/>
      <c r="G253" s="256"/>
      <c r="H253" s="135"/>
      <c r="I253" s="16"/>
    </row>
    <row r="254" spans="1:9" s="186" customFormat="1" ht="28.8">
      <c r="A254" s="462">
        <v>240</v>
      </c>
      <c r="B254" s="258">
        <v>44052</v>
      </c>
      <c r="C254" s="60" t="s">
        <v>3246</v>
      </c>
      <c r="D254" s="60">
        <v>1</v>
      </c>
      <c r="E254" s="60">
        <v>1</v>
      </c>
      <c r="F254" s="60"/>
      <c r="G254" s="256"/>
      <c r="H254" s="135" t="s">
        <v>3271</v>
      </c>
      <c r="I254" s="16"/>
    </row>
    <row r="255" spans="1:9" s="186" customFormat="1" ht="28.8">
      <c r="A255" s="462">
        <v>241</v>
      </c>
      <c r="B255" s="258">
        <v>44063</v>
      </c>
      <c r="C255" s="60" t="s">
        <v>3246</v>
      </c>
      <c r="D255" s="60">
        <v>1</v>
      </c>
      <c r="E255" s="60">
        <v>1</v>
      </c>
      <c r="F255" s="60"/>
      <c r="G255" s="256"/>
      <c r="H255" s="135"/>
      <c r="I255" s="16"/>
    </row>
    <row r="256" spans="1:9" s="186" customFormat="1" ht="28.8">
      <c r="A256" s="462">
        <v>242</v>
      </c>
      <c r="B256" s="258">
        <v>44069</v>
      </c>
      <c r="C256" s="60" t="s">
        <v>3246</v>
      </c>
      <c r="D256" s="60">
        <v>1</v>
      </c>
      <c r="E256" s="60">
        <v>1</v>
      </c>
      <c r="F256" s="60"/>
      <c r="G256" s="256"/>
      <c r="H256" s="135"/>
      <c r="I256" s="16"/>
    </row>
    <row r="257" spans="1:13" s="186" customFormat="1" ht="43.2">
      <c r="A257" s="462">
        <v>243</v>
      </c>
      <c r="B257" s="254">
        <v>44035</v>
      </c>
      <c r="C257" s="59" t="s">
        <v>3272</v>
      </c>
      <c r="D257" s="256">
        <v>0</v>
      </c>
      <c r="E257" s="257">
        <v>1</v>
      </c>
      <c r="F257" s="60"/>
      <c r="G257" s="256"/>
      <c r="H257" s="135"/>
      <c r="I257" s="16"/>
    </row>
    <row r="258" spans="1:13" s="186" customFormat="1" ht="28.8">
      <c r="A258" s="462">
        <v>244</v>
      </c>
      <c r="B258" s="254">
        <v>44035</v>
      </c>
      <c r="C258" s="59" t="s">
        <v>3273</v>
      </c>
      <c r="D258" s="256">
        <v>0</v>
      </c>
      <c r="E258" s="257">
        <v>1</v>
      </c>
      <c r="F258" s="60"/>
      <c r="G258" s="256" t="s">
        <v>3274</v>
      </c>
      <c r="H258" s="135" t="s">
        <v>3275</v>
      </c>
      <c r="I258" s="16"/>
    </row>
    <row r="259" spans="1:13" s="186" customFormat="1" ht="28.8">
      <c r="A259" s="462">
        <v>245</v>
      </c>
      <c r="B259" s="254">
        <v>44054</v>
      </c>
      <c r="C259" s="59" t="s">
        <v>3276</v>
      </c>
      <c r="D259" s="256">
        <v>1</v>
      </c>
      <c r="E259" s="257">
        <v>0</v>
      </c>
      <c r="F259" s="60"/>
      <c r="G259" s="256"/>
      <c r="H259" s="135"/>
      <c r="I259" s="16"/>
    </row>
    <row r="260" spans="1:13" s="186" customFormat="1" ht="15">
      <c r="A260" s="462">
        <v>246</v>
      </c>
      <c r="B260" s="254">
        <v>44087</v>
      </c>
      <c r="C260" s="59" t="s">
        <v>3277</v>
      </c>
      <c r="D260" s="256">
        <v>1</v>
      </c>
      <c r="E260" s="257">
        <v>0</v>
      </c>
      <c r="F260" s="60"/>
      <c r="G260" s="256"/>
      <c r="H260" s="135"/>
      <c r="I260" s="16"/>
    </row>
    <row r="261" spans="1:13" s="186" customFormat="1" ht="15">
      <c r="A261" s="462">
        <v>247</v>
      </c>
      <c r="B261" s="254">
        <v>44094</v>
      </c>
      <c r="C261" s="59" t="s">
        <v>3277</v>
      </c>
      <c r="D261" s="256">
        <v>0</v>
      </c>
      <c r="E261" s="257">
        <v>1</v>
      </c>
      <c r="F261" s="60"/>
      <c r="G261" s="256"/>
      <c r="H261" s="135"/>
      <c r="I261" s="16"/>
    </row>
    <row r="262" spans="1:13" ht="15">
      <c r="A262" s="586" t="s">
        <v>6065</v>
      </c>
      <c r="B262" s="587"/>
      <c r="C262" s="9"/>
      <c r="D262" s="9"/>
      <c r="E262" s="9"/>
      <c r="F262" s="9"/>
      <c r="G262" s="9"/>
      <c r="H262" s="23"/>
      <c r="I262" s="16"/>
    </row>
    <row r="263" spans="1:13" ht="15">
      <c r="A263" s="586" t="s">
        <v>6066</v>
      </c>
      <c r="B263" s="587"/>
      <c r="C263" s="9"/>
      <c r="D263" s="9"/>
      <c r="E263" s="9"/>
      <c r="F263" s="9"/>
      <c r="G263" s="9"/>
      <c r="H263" s="23"/>
      <c r="I263" s="16"/>
    </row>
    <row r="264" spans="1:13" s="523" customFormat="1" ht="15">
      <c r="A264" s="522"/>
      <c r="B264" s="522"/>
      <c r="C264" s="3"/>
      <c r="D264" s="3"/>
      <c r="E264" s="3"/>
      <c r="F264" s="3"/>
      <c r="G264" s="3"/>
      <c r="H264" s="3"/>
      <c r="I264" s="2"/>
    </row>
    <row r="265" spans="1:13" s="523" customFormat="1" ht="15">
      <c r="A265" s="522"/>
      <c r="B265" s="522"/>
      <c r="C265" s="3"/>
      <c r="D265" s="3"/>
      <c r="E265" s="3"/>
      <c r="F265" s="3"/>
    </row>
    <row r="266" spans="1:13">
      <c r="G266" s="523"/>
      <c r="H266" s="523"/>
      <c r="I266" s="523"/>
    </row>
    <row r="267" spans="1:13">
      <c r="G267" s="523"/>
      <c r="H267" s="523"/>
      <c r="I267" s="523"/>
    </row>
    <row r="268" spans="1:13">
      <c r="F268" s="552" t="s">
        <v>6126</v>
      </c>
      <c r="G268" s="552"/>
      <c r="H268" s="552"/>
      <c r="I268" s="552"/>
      <c r="J268" s="552"/>
    </row>
    <row r="269" spans="1:13">
      <c r="F269" s="552"/>
      <c r="G269" s="552"/>
      <c r="H269" s="552"/>
      <c r="I269" s="552"/>
      <c r="J269" s="552"/>
    </row>
    <row r="270" spans="1:13">
      <c r="F270" s="552"/>
      <c r="G270" s="552"/>
      <c r="H270" s="552"/>
      <c r="I270" s="552"/>
      <c r="J270" s="552"/>
    </row>
    <row r="271" spans="1:13">
      <c r="F271" s="552"/>
      <c r="G271" s="552"/>
      <c r="H271" s="552"/>
      <c r="I271" s="552"/>
      <c r="J271" s="552"/>
      <c r="K271" s="523"/>
      <c r="L271" s="523"/>
      <c r="M271" s="523"/>
    </row>
    <row r="272" spans="1:13">
      <c r="F272" s="552"/>
      <c r="G272" s="552"/>
      <c r="H272" s="552"/>
      <c r="I272" s="552"/>
      <c r="J272" s="552"/>
      <c r="K272" s="523"/>
      <c r="L272" s="523"/>
      <c r="M272" s="523"/>
    </row>
    <row r="273" spans="6:13">
      <c r="F273" s="552"/>
      <c r="G273" s="552"/>
      <c r="H273" s="552"/>
      <c r="I273" s="552"/>
      <c r="J273" s="552"/>
      <c r="K273" s="523"/>
      <c r="L273" s="523"/>
      <c r="M273" s="523"/>
    </row>
  </sheetData>
  <mergeCells count="17">
    <mergeCell ref="F268:J273"/>
    <mergeCell ref="A8:H8"/>
    <mergeCell ref="I13:I14"/>
    <mergeCell ref="I9:I12"/>
    <mergeCell ref="A85:B85"/>
    <mergeCell ref="A153:B153"/>
    <mergeCell ref="A262:B262"/>
    <mergeCell ref="A263:B263"/>
    <mergeCell ref="A86:H86"/>
    <mergeCell ref="A154:H154"/>
    <mergeCell ref="A221:H221"/>
    <mergeCell ref="A220:B220"/>
    <mergeCell ref="A1:H1"/>
    <mergeCell ref="A2:H2"/>
    <mergeCell ref="A3:H3"/>
    <mergeCell ref="F4:H4"/>
    <mergeCell ref="A5:I5"/>
  </mergeCells>
  <pageMargins left="0.7" right="0.7" top="0.75" bottom="0.75" header="0.3" footer="0.3"/>
  <pageSetup paperSize="9" orientation="landscape"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প্রদর্শনী মৎস্য খামার স্থাপন </vt:lpstr>
      <vt:lpstr>মৎস্য আবাস্থল উন্নয়ন </vt:lpstr>
      <vt:lpstr>বিল নার্সারী স্থাপন</vt:lpstr>
      <vt:lpstr>উন্মুক্ত জলাশয়ে পোনামাছ অবমুক্ত</vt:lpstr>
      <vt:lpstr>পরামর্শ প্রদান</vt:lpstr>
      <vt:lpstr>মৎস্য হ্যাচারি নিবন্ধন ও নবায়ন</vt:lpstr>
      <vt:lpstr>মৎস্য খাদ্য পরীক্ষা</vt:lpstr>
      <vt:lpstr>মাছের অভয়াশ্রম স্থাপন </vt:lpstr>
      <vt:lpstr>মৎস্য আইন</vt:lpstr>
      <vt:lpstr>জলবায়ু সহনশীল</vt:lpstr>
      <vt:lpstr>এসপিএফ চিংড়ি পোনা</vt:lpstr>
      <vt:lpstr>সী-উইড চাষ প্রযুক্তি</vt:lpstr>
      <vt:lpstr>বছর ব্যাপী সেবা প্রদান</vt:lpstr>
      <vt:lpstr>মৎস্য আবাসস্থল উন্নয়ন</vt:lpstr>
      <vt:lpstr>মৎস্যচাষী ও মৎসজীবী ও অন্যান্য </vt:lpstr>
      <vt:lpstr>মৎস্যজীবীদের বিকল্প কর্মসংস্থান</vt:lpstr>
      <vt:lpstr>রোগ প্রতিরোধ ও নিয়ন্ত্রণ</vt:lpstr>
      <vt:lpstr>Sheet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2020-10-15T07:18:35Z</dcterms:modified>
</cp:coreProperties>
</file>