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Borolekha" sheetId="1" r:id="rId1"/>
    <sheet name="Srimongol" sheetId="2" r:id="rId2"/>
    <sheet name="Kulaura" sheetId="3" r:id="rId3"/>
    <sheet name="Komolgonj" sheetId="4" r:id="rId4"/>
    <sheet name="Rajnogor" sheetId="5" r:id="rId5"/>
    <sheet name="Juri" sheetId="6" r:id="rId6"/>
    <sheet name="Sadar" sheetId="7" r:id="rId7"/>
  </sheets>
  <calcPr calcId="124519"/>
</workbook>
</file>

<file path=xl/calcChain.xml><?xml version="1.0" encoding="utf-8"?>
<calcChain xmlns="http://schemas.openxmlformats.org/spreadsheetml/2006/main">
  <c r="J13" i="5"/>
  <c r="J13" i="1"/>
  <c r="J13" i="6"/>
  <c r="J16" i="4"/>
  <c r="J18" i="3"/>
  <c r="J17"/>
  <c r="J15" i="4" l="1"/>
  <c r="J16" i="3" l="1"/>
  <c r="J14" i="4"/>
  <c r="J13" i="3" l="1"/>
  <c r="J14"/>
  <c r="J5" i="1"/>
  <c r="J6"/>
  <c r="J7"/>
  <c r="J8"/>
  <c r="J9"/>
  <c r="J10"/>
  <c r="J11"/>
  <c r="J12"/>
  <c r="J5" i="7" l="1"/>
  <c r="J6"/>
  <c r="J7"/>
  <c r="J8"/>
  <c r="J9"/>
  <c r="J10"/>
  <c r="J11"/>
  <c r="J5" i="6"/>
  <c r="J6"/>
  <c r="J7"/>
  <c r="J8"/>
  <c r="J9"/>
  <c r="J10"/>
  <c r="J11"/>
  <c r="J12"/>
  <c r="J4" l="1"/>
  <c r="J5" i="5"/>
  <c r="J6"/>
  <c r="J7"/>
  <c r="J8"/>
  <c r="J9"/>
  <c r="J10"/>
  <c r="J11"/>
  <c r="J12"/>
  <c r="J14"/>
  <c r="J15"/>
  <c r="J16"/>
  <c r="J17"/>
  <c r="J18"/>
  <c r="J19"/>
  <c r="J5" i="3"/>
  <c r="J6"/>
  <c r="J7"/>
  <c r="J8"/>
  <c r="J9"/>
  <c r="J10"/>
  <c r="J11"/>
  <c r="J12"/>
  <c r="J15"/>
  <c r="K5" i="2"/>
  <c r="K6"/>
  <c r="K7"/>
  <c r="K8"/>
  <c r="K9"/>
  <c r="K10"/>
  <c r="K11"/>
  <c r="K12"/>
  <c r="K13"/>
  <c r="K14"/>
  <c r="K15"/>
  <c r="K4"/>
  <c r="J4" i="7"/>
  <c r="J5" i="4"/>
  <c r="J6"/>
  <c r="J7"/>
  <c r="J8"/>
  <c r="J9"/>
  <c r="J10"/>
  <c r="J11"/>
  <c r="J12"/>
  <c r="J13"/>
  <c r="J4"/>
  <c r="J4" i="5"/>
  <c r="J4" i="3"/>
  <c r="J4" i="1"/>
</calcChain>
</file>

<file path=xl/sharedStrings.xml><?xml version="1.0" encoding="utf-8"?>
<sst xmlns="http://schemas.openxmlformats.org/spreadsheetml/2006/main" count="336" uniqueCount="221">
  <si>
    <t>µwgK bs</t>
  </si>
  <si>
    <t>AbjvBb bw_ bs</t>
  </si>
  <si>
    <t>cÖwZôv‡bi bvg wVKvbv</t>
  </si>
  <si>
    <t>Av‡e`‡bi ZvwiL</t>
  </si>
  <si>
    <t>Qvoc‡Îi ZvwiL</t>
  </si>
  <si>
    <t>bevqb</t>
  </si>
  <si>
    <t>gšÍe¨</t>
  </si>
  <si>
    <t>AbevqbK…Z mgq</t>
  </si>
  <si>
    <t>mvqgv dvBb wgj, `v‡mi evRvi, eo‡jLv, †gŠjfxevRvi</t>
  </si>
  <si>
    <t>31/1/2016</t>
  </si>
  <si>
    <t>bw_i ZvwjKv (Pv evMvb), eo‡jLv</t>
  </si>
  <si>
    <t>19/06/2007</t>
  </si>
  <si>
    <t>16/04/2008</t>
  </si>
  <si>
    <t xml:space="preserve"> †Rwib Pv evMvb, kÖxg½j, †gŠjfxevRvi|</t>
  </si>
  <si>
    <t>29/04/2008</t>
  </si>
  <si>
    <t>bw_i ZvwjKv (Pv evMvb, kÖxg½j)</t>
  </si>
  <si>
    <t>bw_i ZvwjKv (Pv evMvb, KzjvDov)</t>
  </si>
  <si>
    <t>wSgvB wU G‡÷U, (†K`vicyi wU †Kvs wj.), KzjvDov, †gŠjfxevRvi|</t>
  </si>
  <si>
    <t>16/03/2008</t>
  </si>
  <si>
    <t>jsjv Pv evMvb, jsjv, KzjvDov, †gŠjfxevRvi|</t>
  </si>
  <si>
    <t>16/01/2013</t>
  </si>
  <si>
    <t>22/10/2012</t>
  </si>
  <si>
    <t>AvjxbMi Pv evMvb, kg‡mibMi, KgMÄ, †gŠjfxevRvi|</t>
  </si>
  <si>
    <t>bw_i ZvwjKv (Pv evMvb, KgjMÄ)</t>
  </si>
  <si>
    <t>18/11/2012</t>
  </si>
  <si>
    <t>23/11/2012</t>
  </si>
  <si>
    <t>‡nv‡mbvev` Pv evMvb, Dc‡Rjv: kÖxg½j, †Rjv: †gŠjfxevRvi|</t>
  </si>
  <si>
    <t>bw_i ZvwjKv (Pv evMvb, ivRbMi)</t>
  </si>
  <si>
    <t>22/06/2009</t>
  </si>
  <si>
    <t>MvRxcyi Pv evMvb, KzjvDov, †gŠjfxevRvi|</t>
  </si>
  <si>
    <t>14/02/2008</t>
  </si>
  <si>
    <t>nvRxbMi Pv evMvb, mvs: KvRjaviv, Dc‡Rjv: ivRbMi, †Rjv: †gŠjfxevRvi|</t>
  </si>
  <si>
    <t>16/09/2008</t>
  </si>
  <si>
    <t>15/07/2010</t>
  </si>
  <si>
    <t>0</t>
  </si>
  <si>
    <t>Pv›`MvI wU G‡÷U, Gg Avn‡¤§` wU GÛ j¨vÛm †Kvs wj. `iMv gnjøv, wm‡jU. (B‡›`k¦i, ivRbMi, †gŠjfxevRvi)|</t>
  </si>
  <si>
    <t>Kwigcyi Pv evMvb, Kwigcyi, ivRbMi, †gŠjfxevRvi|</t>
  </si>
  <si>
    <t>23/02/2011</t>
  </si>
  <si>
    <t>26/05/2011</t>
  </si>
  <si>
    <t>B¯úvnvwb wU wj. Mvs: ivRvcyi, Kvjvcyi, kÖxg½j, †gŠjfxevRvi|</t>
  </si>
  <si>
    <t>28/06/2012</t>
  </si>
  <si>
    <t>23/05/2012</t>
  </si>
  <si>
    <t>16/09/2012</t>
  </si>
  <si>
    <t>cvjøvKvw›` Pv evMvb, jsjv, KzjvDov, †gŠjfxevRvi|</t>
  </si>
  <si>
    <t>bw_i ZvwjKv (Pv evMvb, Ryox)</t>
  </si>
  <si>
    <t>‡mvbviæcv Pv evMvb, †QvU avgvB, Ryox, †gŠjfxevRvi|</t>
  </si>
  <si>
    <t>20/05/2010</t>
  </si>
  <si>
    <t>wgiwZsMv wU G÷U (K¨vcwUf cvIqvi cøv›U), gywÝevRvi, KgjMÄ, †gŠjfxevRvi|</t>
  </si>
  <si>
    <t>24/04/2016</t>
  </si>
  <si>
    <t>27/06/2016</t>
  </si>
  <si>
    <t>PvZjvcyi Pv evMvb (cÖ‡mwms cøv›Umn), mvs I †cv÷: kg‡mibMi, KzjvDov, †gŠjfxevRvi|</t>
  </si>
  <si>
    <t>31/07/2013</t>
  </si>
  <si>
    <t>25/06/2008</t>
  </si>
  <si>
    <t>27/08/2008</t>
  </si>
  <si>
    <t>‡K¬v‡bj Pv evMvb, f‚bexi, kÖxg½j, †gŠjfxevRvi|</t>
  </si>
  <si>
    <t>27/06/2008</t>
  </si>
  <si>
    <t>bw_i ZvwjKv (PvevMvb, m`i)</t>
  </si>
  <si>
    <t>‡cÖgbMi Pv evMvb, bvivqbQov, m`i, †gŠjfxevRvi|</t>
  </si>
  <si>
    <t>27/05/2008</t>
  </si>
  <si>
    <t>wgiwZsMv Pv evMvb (cÖ‡mwms cøv›Umn), gywÝevRvi, KgjMÄ, †gŠjfxevRvi|</t>
  </si>
  <si>
    <t>24/04/2008</t>
  </si>
  <si>
    <t>Avwgbvev` Pv evMvb, eigPvj, ivRbMi, †gŠjfxevRvi|</t>
  </si>
  <si>
    <t>28/02/2013</t>
  </si>
  <si>
    <t>byiRvnvb Pv evMvb, †ijI‡q †÷kb, kÖxg½j, †gŠjfxevRvi|</t>
  </si>
  <si>
    <t>wWb÷b Pv evMvb, †LRyixQov, kÖxg½j, †gŠjfxevRvi|</t>
  </si>
  <si>
    <t>19/06/2008</t>
  </si>
  <si>
    <t>`vivMvuI Pv evMvb, †cv÷: KvwjNvU, kÖxg½j, †gŠjfxevRvi|</t>
  </si>
  <si>
    <t>fvovDov Pv evMvb, †cv÷: KvwjNvU, kÖxg½j, †gŠjfxevRvi|</t>
  </si>
  <si>
    <t>24/03/2008</t>
  </si>
  <si>
    <t>evwjwkqv Pv evMvb, evwjwkqv, †cv÷: KvwjNvU, kÖxg½j, †gŠjfxevRvi|</t>
  </si>
  <si>
    <t>ivRNvU Pv evMvb, †KRyixQov, kÖxg½j, †gŠjfxevRvi|</t>
  </si>
  <si>
    <t>‡gmvm© iwk`cyi Pv evMvb, †cv÷: KvwjNvU, kÖxg½j, †gŠjfxevRvi|</t>
  </si>
  <si>
    <t>AvgivBj Pv evMvb, mvZMvuI, kÖxg½j, †gŠjfxevRvi|</t>
  </si>
  <si>
    <t>mvBd Pv evMvb (cÖ‡mwms cøv›Umn), mvZMvuI, kÖxg½j, †gŠjfxevRvi|</t>
  </si>
  <si>
    <t>wnsMvwRqv Pv evMvb, KvRjaviv, KzjvDov, †gŠjfxevRvi|</t>
  </si>
  <si>
    <t>weRqv Pv evMvb, iw½Kyj, KzjvDov, †gŠjfxevRvi|</t>
  </si>
  <si>
    <t>24/12/2007</t>
  </si>
  <si>
    <t>gnmxb wU †nvwìs †Kv¤úvbx wj. cÎLvjv, KgjMÄ, †gŠjfxevRvi|</t>
  </si>
  <si>
    <t>mvMibvj Pv evMvb, mvMi bvj, Ryox, †gŠjfxevRvi|</t>
  </si>
  <si>
    <t>30/06/2008</t>
  </si>
  <si>
    <t>giæBQov Pv evMvb, c„wËgcvkv, KzjvDov, †gŠjfxevRvi|</t>
  </si>
  <si>
    <t>26/11/2012</t>
  </si>
  <si>
    <t>nvwgw`qv Pv evMvb, †cv÷: gvZviKvcb, m`i, †gŠjfxevRvi|</t>
  </si>
  <si>
    <t>AvwZqvevM Pv evMvb, Ryox, †gŠjfxevRvi|</t>
  </si>
  <si>
    <t>Ry‡jLvbMi Pv evMvb, †LRyixcvov, kÖxg½j, †gŠjfxevRvi|</t>
  </si>
  <si>
    <t>26/06/2013</t>
  </si>
  <si>
    <t>Kwigcyi Pv evMvb (cÖ‡mwms cøv›Umn), Kwigcyi, ivRbMi, †gŠjfxevRvi|</t>
  </si>
  <si>
    <t>wkjyqv Pv evMvb (cÖ‡mwms cøv›Umn), wkjyqv, Ryox, †gŠjfxevRvi|</t>
  </si>
  <si>
    <t>16/03/2016</t>
  </si>
  <si>
    <t>BUv Pv evMvb, Kwigcyi, ivRbMi, †gŠjfxevRvi|</t>
  </si>
  <si>
    <t>25/05/2010</t>
  </si>
  <si>
    <t>`jB Pv evMvb, cÎ‡jLv, KgjMÄ, †gŠjfxevRvi|</t>
  </si>
  <si>
    <t>23/08/2010</t>
  </si>
  <si>
    <t>mvevRcyi Pv evMvb, myRvDj gv`ªvmv, eo‡jLv, †gŠjfxevRvi|</t>
  </si>
  <si>
    <t>‡`IivQov Pv evMvb, MÖvg: gywÝevRvi, KgjMÄ, †gŠjfxevRvi|</t>
  </si>
  <si>
    <t>15/01/2013</t>
  </si>
  <si>
    <t>w` Kbmwj‡UW wU GÛ j¨vÛm †Kvs (wewW) wj, KvwjNvU, kÖxg½j, †gŠjfxevRvi|</t>
  </si>
  <si>
    <t>16/04/2002</t>
  </si>
  <si>
    <t>‡gmvm© †KivgZbMi Pv evMvb, ‡KivgZbMi, eo‡jLv, †gŠjfxevRvi|</t>
  </si>
  <si>
    <t>evnv`yicyi wU G‡÷U wj (cÖ‡mwms cøv›Umn), evnv`yicyi, gyovDj, eo‡jLv, †gŠjfxevRvi|</t>
  </si>
  <si>
    <t>15/02/2017</t>
  </si>
  <si>
    <t>28/08/2017</t>
  </si>
  <si>
    <t xml:space="preserve">‡QvU†jLv Pv evMvb, 190 IqvUvi IqvK©m †ivW, jvjevM, XvKv| </t>
  </si>
  <si>
    <t>bvnvi Pv evMvb (cÖ‡mwms cøv›Umn), †LRyixQov-4, wm›`yiLvj, kÖxg½j, †gŠjfxevRvi|</t>
  </si>
  <si>
    <t>19/03/2015</t>
  </si>
  <si>
    <t>KvwjwU Pv evMvb, KzjvDov, †gŠjfxevRvi|</t>
  </si>
  <si>
    <t>20/12/2012</t>
  </si>
  <si>
    <t>gvRw`wn Pv evMvb (cÖ‡mwms cøv›Umn), bivBbQov, kÖxg½j, †gŠjfxevRvi|</t>
  </si>
  <si>
    <t>Kvcbvcvnvo Pv evMvb (cÖ‡mwms cøv›Umn), Ryox, †gŠjfxevRvi|</t>
  </si>
  <si>
    <t>27/02/2008</t>
  </si>
  <si>
    <t xml:space="preserve">ivRbMi Pv evMvb, jsjv, ivRbMi, †gŠjfxevRvi| </t>
  </si>
  <si>
    <t>21/09/2010</t>
  </si>
  <si>
    <t>Kzigv Pv evMvb, cvÎ‡Lvjv, m`i, †gŠjfxevRvi|</t>
  </si>
  <si>
    <t>21/12/2007</t>
  </si>
  <si>
    <t>wgR©vcyi Pv evMvb, wgR©vcyi, kÖxg½j, †gŠjfxevRvii|</t>
  </si>
  <si>
    <t>wbD mgbevM Pv evMvb, MÖvg: `wÿYfvM, eo‡jLv, †gŠjfxevRvi|</t>
  </si>
  <si>
    <t>wK¬cWb wU G‡÷U, iw½iKzj, KzjvDov, †gŠjfxevRvi|</t>
  </si>
  <si>
    <t>29/03/2011</t>
  </si>
  <si>
    <t>w`j`vicyi wU G‡÷U, iw½icyj, KzjvDov, †gŠjfxevRvi|</t>
  </si>
  <si>
    <t>18/04/2011</t>
  </si>
  <si>
    <t>20/04/2011</t>
  </si>
  <si>
    <t>Kzigv Pv evMvb, †cv÷: cvÎ‡Lvjv, KgjMÄ, †Rjv: †gŠjfxevRvi|</t>
  </si>
  <si>
    <t>Pv¤úvivq Pv evMvb, cvÎ‡Lvjv, KgjMÄ, †gŠjfxevRvi|</t>
  </si>
  <si>
    <t>17/12/2012</t>
  </si>
  <si>
    <t>18/08/2013</t>
  </si>
  <si>
    <t>gvaecyi Pv evMvb, cÎ‡Lvjv, KgjMÄ, †gŠjfxevRvi|</t>
  </si>
  <si>
    <t>19/04/2018</t>
  </si>
  <si>
    <t>24/03/2019</t>
  </si>
  <si>
    <t>cvÎ‡Lvjv Pv evMvb, cvÎ‡Lvjv, KgjMÄ, †gŠjfxevRvi|</t>
  </si>
  <si>
    <t>18/04/2018</t>
  </si>
  <si>
    <t>gvw_Div Pv evMvb (cÖ‡mwms cøv›Umn) ivRbMi, †gŠjfxevRvi|</t>
  </si>
  <si>
    <t>26/02/2008</t>
  </si>
  <si>
    <t>‡invbv Pv evMvb, †cv÷: KzjvDov, †gŠjfxevRvi|</t>
  </si>
  <si>
    <t>13/10/2008</t>
  </si>
  <si>
    <t>26/11/2008</t>
  </si>
  <si>
    <t>‡gmvm© iZœv Pv evMvb (cÖ‡mwms cøv›Umn), †cv÷: Ryox, †gŠjfxevRvi|</t>
  </si>
  <si>
    <t>30/07/2009</t>
  </si>
  <si>
    <t>DËievM I B›`vbMi Pv evMvb, B‡›`k¦i, ivRbMi, †gŠjfxevRvi|</t>
  </si>
  <si>
    <t>25/05/2008</t>
  </si>
  <si>
    <t>dyjevox wU G‡÷U, KgjMÄ, †gŠjfxevRvi|</t>
  </si>
  <si>
    <t>17/04/2008</t>
  </si>
  <si>
    <t>03/022008</t>
  </si>
  <si>
    <t>mvZMvuI wU G‡÷U, mvZMvI, kÖxg½j, †gŠjfxevRvi|</t>
  </si>
  <si>
    <t>avgvB Pv evMvb (cÖ‡mwms cøv›Umn), Ryox, †gŠjfxevRvi|</t>
  </si>
  <si>
    <t>Awn`vev` Pv evMvb, c~e© kvnevRcyi, eo‡jLv, †gŠjfxevRvi|</t>
  </si>
  <si>
    <t>29/11/2001</t>
  </si>
  <si>
    <t>21/11/2001</t>
  </si>
  <si>
    <t>jyqvBDwb nwjQov Pv evMvb, KvRjaviv, KzjvDov, †gŠjfxevRvi|</t>
  </si>
  <si>
    <t>28/06/2018</t>
  </si>
  <si>
    <t>15/07/2018</t>
  </si>
  <si>
    <t>Ryox Bmjvgvev` Pv evMvb, wkjyqv evRvi, Ryox, †gŠjfxevRvi|</t>
  </si>
  <si>
    <t>wmivRbMi IqvKd Pv evMvb, wmivRbMi wU G‡÷U, KvRjaviv, KzjvDov, †gŠjfxevRvi|</t>
  </si>
  <si>
    <t>18/03/2014</t>
  </si>
  <si>
    <t>28/05/2014</t>
  </si>
  <si>
    <t>kg‡mibMi Pv evMvb, kg‡mibMi, KgjMÄ, †gŠjfxevRvi|</t>
  </si>
  <si>
    <t>cv_vwiqv Pv cÖ‡mwms cøv›U, wbD mgbevM Pv evMvb, `wÿYfvM, eo‡jLv, †gŠjfxevRvi|</t>
  </si>
  <si>
    <t>19/02/2014</t>
  </si>
  <si>
    <t>17/02/2014</t>
  </si>
  <si>
    <t>ivRKx Pv evMvb, dzjZjv, Ryox, †gŠjfxevRvi|</t>
  </si>
  <si>
    <t>26/05/2016</t>
  </si>
  <si>
    <t>dzjZjv Pv evMvb, dzjZjv, Ryox, †gŠjfxevRvi|</t>
  </si>
  <si>
    <t>nvwdR Pv evMvb, c~e© kvnevRcyi, eo‡jLv, †gŠjfxevRvi|</t>
  </si>
  <si>
    <t>14/08/2018</t>
  </si>
  <si>
    <t>w`bvicyi Pv evMvb, wgR©vcyyi, kÖxg½j, †gŠjfxevRvi</t>
  </si>
  <si>
    <t>14/05/2013</t>
  </si>
  <si>
    <t>20/06/2009</t>
  </si>
  <si>
    <t>me©‡kl bevqb Rvixi ZvwiL</t>
  </si>
  <si>
    <t>bevq‡bi †gqv`</t>
  </si>
  <si>
    <t>27/6/2022</t>
  </si>
  <si>
    <t>KvwjKvevwo Pv evMvb, c~e© kvnevRcyi, eo‡jLv, †gŠjfxevRvi</t>
  </si>
  <si>
    <t>25/7/2019</t>
  </si>
  <si>
    <t>-</t>
  </si>
  <si>
    <t>19/8/2019</t>
  </si>
  <si>
    <t>16/3/2022</t>
  </si>
  <si>
    <t>26/8/2020</t>
  </si>
  <si>
    <t>me©‡kl bevqb Av‡e`‡bi ZvwiL</t>
  </si>
  <si>
    <t>bevqb Av‡e`‡bi ZvwiL</t>
  </si>
  <si>
    <t>‡gwibv wU †Kvs wj. †ijI‡q †÷kb, KzjvDov, †gŠjfxevRvi|</t>
  </si>
  <si>
    <t>27/8/2019</t>
  </si>
  <si>
    <t xml:space="preserve"> bevqb Av‡e`‡bi ZvwiL</t>
  </si>
  <si>
    <t>25/8/2019</t>
  </si>
  <si>
    <t>16/6/2019</t>
  </si>
  <si>
    <t>18/6/2020</t>
  </si>
  <si>
    <t>17/7/2019</t>
  </si>
  <si>
    <t>14/8/2020</t>
  </si>
  <si>
    <t>RvMQzov Pv evMvb, RMQov, kÖxg½j, †gŠjfxevRvi|</t>
  </si>
  <si>
    <t>18/7/2019</t>
  </si>
  <si>
    <t>28/4/2020</t>
  </si>
  <si>
    <t>18/2/2020</t>
  </si>
  <si>
    <t>Pv›`evM wU G‡÷U, Gg Avn‡¤§` wU GÛ j¨vÛm †Kvs wj. `iMv gnjøv, wm‡jU. (B‡›`k¦i, ivRbMi, †gŠjfxevRvi)|</t>
  </si>
  <si>
    <t>29/8/2019</t>
  </si>
  <si>
    <t>21/6/2020</t>
  </si>
  <si>
    <t>30/7/2019</t>
  </si>
  <si>
    <t>27/8/2020</t>
  </si>
  <si>
    <t>4/7/2019</t>
  </si>
  <si>
    <t>14/7/2020</t>
  </si>
  <si>
    <t>23/7/2019</t>
  </si>
  <si>
    <t>26/8/2019</t>
  </si>
  <si>
    <t>15/3/2020</t>
  </si>
  <si>
    <t>15/7/2019</t>
  </si>
  <si>
    <t>22/8/2020</t>
  </si>
  <si>
    <t>30/7/2020</t>
  </si>
  <si>
    <t>RvMQzov Pv evMvb (K¨vcwUf cvIqvi cøv›U), RMQov, kÖxg½j, †gŠjfxevRvi|</t>
  </si>
  <si>
    <t>24/10/2019</t>
  </si>
  <si>
    <t>23/10/2020</t>
  </si>
  <si>
    <t>fvovDov Pv evMvb (K¨vcwUf cvIqvi cøv›U), fvovDov, kÖxg½j, †gŠjfxevRvi|</t>
  </si>
  <si>
    <t>21/10/2019</t>
  </si>
  <si>
    <t>evwjwkiv Pv evMvb (K¨vcwUf cvIqvi cøv›U), evwjwkiv, †cv÷: KvwjNvU, kÖxg½j, †gŠjfxevRvi|</t>
  </si>
  <si>
    <t>ivRNvU Pv evMvb (K¨vcwUf cvIqvi cøv›U), †KRyixQov, kÖxg½j, †gŠjfxevRvi|</t>
  </si>
  <si>
    <t>nvRxbMi Pv evMvb (K¨vcwUf cvIqvi cøv›U), mvs: KvRjaviv, Dc‡Rjv: ivRbMi, †Rjv: †gŠjfxevRvi|</t>
  </si>
  <si>
    <t>22/10/2019</t>
  </si>
  <si>
    <t>wWb÷b Pv evMvb (K¨vcwUf cvIqvi cøv›U), †LRyixQov, kÖxg½j, †gŠjfxevRvi|</t>
  </si>
  <si>
    <t>AvgivBj Pv evMvb (K¨vcwUf cvIqvi cøv›U), mvZMvuI, kÖxg½j, †gŠjfxevRvi|</t>
  </si>
  <si>
    <t>19/9/2019</t>
  </si>
  <si>
    <t>14/10/2019</t>
  </si>
  <si>
    <t>25/5/2020</t>
  </si>
  <si>
    <t>17/11/2020</t>
  </si>
  <si>
    <t>25/9/2020</t>
  </si>
  <si>
    <t>26/9/2019</t>
  </si>
  <si>
    <t>bevqb Rvixi ZvwiL</t>
  </si>
  <si>
    <t>25/8/2020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</si>
</sst>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SutonnyMJ"/>
    </font>
    <font>
      <b/>
      <sz val="11"/>
      <color theme="1"/>
      <name val="Calibri"/>
      <family val="2"/>
      <scheme val="minor"/>
    </font>
    <font>
      <b/>
      <sz val="11"/>
      <color theme="1"/>
      <name val="SutonnyMJ"/>
    </font>
    <font>
      <sz val="11"/>
      <color rgb="FFFF0000"/>
      <name val="SutonnyMJ"/>
    </font>
    <font>
      <sz val="11"/>
      <color rgb="FFFF0000"/>
      <name val="Calibri"/>
      <family val="2"/>
      <scheme val="minor"/>
    </font>
    <font>
      <b/>
      <sz val="11"/>
      <name val="SutonnyMJ"/>
    </font>
    <font>
      <sz val="11"/>
      <name val="SutonnyMJ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vertical="top"/>
    </xf>
    <xf numFmtId="14" fontId="1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/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vertical="center"/>
    </xf>
    <xf numFmtId="0" fontId="5" fillId="0" borderId="0" xfId="0" applyFont="1"/>
    <xf numFmtId="14" fontId="4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0" xfId="0" applyFont="1"/>
    <xf numFmtId="49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14" fontId="7" fillId="0" borderId="1" xfId="0" applyNumberFormat="1" applyFont="1" applyBorder="1" applyAlignment="1">
      <alignment vertical="center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opLeftCell="A7" workbookViewId="0">
      <selection activeCell="E12" sqref="E12"/>
    </sheetView>
  </sheetViews>
  <sheetFormatPr defaultColWidth="9.140625" defaultRowHeight="15.75"/>
  <cols>
    <col min="1" max="1" width="6.42578125" style="32" customWidth="1"/>
    <col min="2" max="2" width="12.140625" style="24" customWidth="1"/>
    <col min="3" max="3" width="25.5703125" style="41" customWidth="1"/>
    <col min="4" max="4" width="10.28515625" style="24" customWidth="1"/>
    <col min="5" max="5" width="10" style="24" customWidth="1"/>
    <col min="6" max="6" width="13.42578125" style="19" customWidth="1"/>
    <col min="7" max="7" width="12.7109375" style="19" customWidth="1"/>
    <col min="8" max="10" width="9.140625" style="15"/>
    <col min="11" max="16384" width="9.140625" style="24"/>
  </cols>
  <sheetData>
    <row r="1" spans="1:11">
      <c r="A1" s="47" t="s">
        <v>10</v>
      </c>
      <c r="B1" s="47"/>
      <c r="C1" s="47"/>
      <c r="D1" s="47"/>
      <c r="E1" s="47"/>
      <c r="F1" s="47"/>
      <c r="G1" s="47"/>
      <c r="H1" s="47"/>
      <c r="I1" s="47"/>
      <c r="J1" s="47"/>
      <c r="K1" s="23"/>
    </row>
    <row r="2" spans="1:11">
      <c r="A2" s="48" t="s">
        <v>0</v>
      </c>
      <c r="B2" s="45" t="s">
        <v>1</v>
      </c>
      <c r="C2" s="49" t="s">
        <v>2</v>
      </c>
      <c r="D2" s="45" t="s">
        <v>3</v>
      </c>
      <c r="E2" s="45" t="s">
        <v>4</v>
      </c>
      <c r="F2" s="49" t="s">
        <v>176</v>
      </c>
      <c r="G2" s="49" t="s">
        <v>167</v>
      </c>
      <c r="H2" s="47" t="s">
        <v>5</v>
      </c>
      <c r="I2" s="47"/>
      <c r="J2" s="45" t="s">
        <v>7</v>
      </c>
      <c r="K2" s="45" t="s">
        <v>6</v>
      </c>
    </row>
    <row r="3" spans="1:11">
      <c r="A3" s="48"/>
      <c r="B3" s="45"/>
      <c r="C3" s="50"/>
      <c r="D3" s="45"/>
      <c r="E3" s="45"/>
      <c r="F3" s="50"/>
      <c r="G3" s="50"/>
      <c r="H3" s="30">
        <v>2018</v>
      </c>
      <c r="I3" s="30">
        <v>2019</v>
      </c>
      <c r="J3" s="51"/>
      <c r="K3" s="46"/>
    </row>
    <row r="4" spans="1:11" ht="31.5">
      <c r="A4" s="19">
        <v>1</v>
      </c>
      <c r="B4" s="19">
        <v>59016</v>
      </c>
      <c r="C4" s="22" t="s">
        <v>102</v>
      </c>
      <c r="D4" s="17" t="s">
        <v>11</v>
      </c>
      <c r="E4" s="19" t="s">
        <v>12</v>
      </c>
      <c r="H4" s="19">
        <v>0</v>
      </c>
      <c r="I4" s="19">
        <v>1</v>
      </c>
      <c r="J4" s="19">
        <f>SUM(H4:I4)</f>
        <v>1</v>
      </c>
      <c r="K4" s="19"/>
    </row>
    <row r="5" spans="1:11" ht="31.5">
      <c r="A5" s="19">
        <v>2</v>
      </c>
      <c r="B5" s="19">
        <v>54842</v>
      </c>
      <c r="C5" s="22" t="s">
        <v>13</v>
      </c>
      <c r="D5" s="17">
        <v>39511</v>
      </c>
      <c r="E5" s="19" t="s">
        <v>14</v>
      </c>
      <c r="H5" s="19">
        <v>0</v>
      </c>
      <c r="I5" s="19">
        <v>1</v>
      </c>
      <c r="J5" s="19">
        <f t="shared" ref="J5:J13" si="0">SUM(H5:I5)</f>
        <v>1</v>
      </c>
      <c r="K5" s="19"/>
    </row>
    <row r="6" spans="1:11" s="29" customFormat="1" ht="31.5">
      <c r="A6" s="27">
        <v>3</v>
      </c>
      <c r="B6" s="27">
        <v>62582</v>
      </c>
      <c r="C6" s="39" t="s">
        <v>93</v>
      </c>
      <c r="D6" s="37">
        <v>39633</v>
      </c>
      <c r="E6" s="37">
        <v>41549</v>
      </c>
      <c r="F6" s="37">
        <v>43472</v>
      </c>
      <c r="G6" s="37">
        <v>44076</v>
      </c>
      <c r="H6" s="27">
        <v>0</v>
      </c>
      <c r="I6" s="27">
        <v>0</v>
      </c>
      <c r="J6" s="27">
        <f t="shared" si="0"/>
        <v>0</v>
      </c>
      <c r="K6" s="27"/>
    </row>
    <row r="7" spans="1:11" ht="47.25">
      <c r="A7" s="19">
        <v>4</v>
      </c>
      <c r="B7" s="19"/>
      <c r="C7" s="22" t="s">
        <v>98</v>
      </c>
      <c r="D7" s="17">
        <v>38298</v>
      </c>
      <c r="E7" s="17">
        <v>38299</v>
      </c>
      <c r="F7" s="17"/>
      <c r="G7" s="17"/>
      <c r="H7" s="19">
        <v>13</v>
      </c>
      <c r="I7" s="19">
        <v>1</v>
      </c>
      <c r="J7" s="19">
        <f t="shared" si="0"/>
        <v>14</v>
      </c>
      <c r="K7" s="19"/>
    </row>
    <row r="8" spans="1:11" s="29" customFormat="1" ht="47.25">
      <c r="A8" s="27">
        <v>5</v>
      </c>
      <c r="B8" s="27">
        <v>36903</v>
      </c>
      <c r="C8" s="39" t="s">
        <v>99</v>
      </c>
      <c r="D8" s="27" t="s">
        <v>100</v>
      </c>
      <c r="E8" s="37" t="s">
        <v>101</v>
      </c>
      <c r="F8" s="37" t="s">
        <v>192</v>
      </c>
      <c r="G8" s="37" t="s">
        <v>193</v>
      </c>
      <c r="H8" s="27">
        <v>0</v>
      </c>
      <c r="I8" s="27">
        <v>0</v>
      </c>
      <c r="J8" s="27">
        <f t="shared" si="0"/>
        <v>0</v>
      </c>
      <c r="K8" s="27"/>
    </row>
    <row r="9" spans="1:11" ht="31.5">
      <c r="A9" s="19">
        <v>6</v>
      </c>
      <c r="B9" s="19"/>
      <c r="C9" s="22" t="s">
        <v>115</v>
      </c>
      <c r="D9" s="17">
        <v>40184</v>
      </c>
      <c r="E9" s="19" t="s">
        <v>33</v>
      </c>
      <c r="H9" s="19">
        <v>2</v>
      </c>
      <c r="I9" s="19">
        <v>1</v>
      </c>
      <c r="J9" s="19">
        <f t="shared" si="0"/>
        <v>3</v>
      </c>
      <c r="K9" s="19"/>
    </row>
    <row r="10" spans="1:11" ht="47.25">
      <c r="A10" s="19">
        <v>7</v>
      </c>
      <c r="B10" s="19"/>
      <c r="C10" s="22" t="s">
        <v>144</v>
      </c>
      <c r="D10" s="17" t="s">
        <v>146</v>
      </c>
      <c r="E10" s="17" t="s">
        <v>145</v>
      </c>
      <c r="F10" s="17"/>
      <c r="G10" s="17"/>
      <c r="H10" s="19">
        <v>8</v>
      </c>
      <c r="I10" s="19">
        <v>1</v>
      </c>
      <c r="J10" s="19">
        <f t="shared" si="0"/>
        <v>9</v>
      </c>
      <c r="K10" s="19"/>
    </row>
    <row r="11" spans="1:11" s="29" customFormat="1" ht="47.25">
      <c r="A11" s="27">
        <v>8</v>
      </c>
      <c r="B11" s="27"/>
      <c r="C11" s="39" t="s">
        <v>155</v>
      </c>
      <c r="D11" s="27" t="s">
        <v>157</v>
      </c>
      <c r="E11" s="27" t="s">
        <v>156</v>
      </c>
      <c r="F11" s="37">
        <v>43503</v>
      </c>
      <c r="G11" s="27" t="s">
        <v>188</v>
      </c>
      <c r="H11" s="27">
        <v>0</v>
      </c>
      <c r="I11" s="27">
        <v>0</v>
      </c>
      <c r="J11" s="27">
        <f t="shared" si="0"/>
        <v>0</v>
      </c>
      <c r="K11" s="27"/>
    </row>
    <row r="12" spans="1:11" s="29" customFormat="1" ht="31.5">
      <c r="A12" s="27">
        <v>9</v>
      </c>
      <c r="B12" s="27"/>
      <c r="C12" s="39" t="s">
        <v>161</v>
      </c>
      <c r="D12" s="28">
        <v>43320</v>
      </c>
      <c r="E12" s="27" t="s">
        <v>162</v>
      </c>
      <c r="F12" s="27" t="s">
        <v>183</v>
      </c>
      <c r="G12" s="27" t="s">
        <v>184</v>
      </c>
      <c r="H12" s="27">
        <v>0</v>
      </c>
      <c r="I12" s="27">
        <v>0</v>
      </c>
      <c r="J12" s="27">
        <f t="shared" si="0"/>
        <v>0</v>
      </c>
      <c r="K12" s="27"/>
    </row>
    <row r="13" spans="1:11" ht="31.5">
      <c r="A13" s="31">
        <v>10</v>
      </c>
      <c r="B13" s="25">
        <v>80260</v>
      </c>
      <c r="C13" s="40" t="s">
        <v>169</v>
      </c>
      <c r="D13" s="26">
        <v>43653</v>
      </c>
      <c r="E13" s="24" t="s">
        <v>170</v>
      </c>
      <c r="F13" s="19" t="s">
        <v>171</v>
      </c>
      <c r="G13" s="19" t="s">
        <v>171</v>
      </c>
      <c r="H13" s="19">
        <v>0</v>
      </c>
      <c r="I13" s="19">
        <v>0</v>
      </c>
      <c r="J13" s="19">
        <f t="shared" si="0"/>
        <v>0</v>
      </c>
    </row>
    <row r="14" spans="1:11">
      <c r="A14" s="31"/>
      <c r="B14" s="25"/>
      <c r="C14" s="40"/>
      <c r="E14" s="26"/>
      <c r="F14" s="17"/>
      <c r="G14" s="17"/>
    </row>
    <row r="15" spans="1:11">
      <c r="A15" s="31"/>
      <c r="B15" s="25"/>
      <c r="C15" s="40"/>
    </row>
    <row r="16" spans="1:11">
      <c r="A16" s="31"/>
      <c r="B16" s="25"/>
      <c r="C16" s="40"/>
    </row>
    <row r="17" spans="1:4">
      <c r="A17" s="31"/>
      <c r="B17" s="25"/>
      <c r="C17" s="40"/>
    </row>
    <row r="18" spans="1:4">
      <c r="A18" s="31"/>
      <c r="B18" s="25"/>
      <c r="C18" s="40"/>
    </row>
    <row r="19" spans="1:4">
      <c r="A19" s="31"/>
      <c r="B19" s="25"/>
      <c r="C19" s="40"/>
    </row>
    <row r="20" spans="1:4">
      <c r="A20" s="31"/>
      <c r="B20" s="25"/>
      <c r="C20" s="40"/>
    </row>
    <row r="21" spans="1:4">
      <c r="A21" s="31"/>
      <c r="B21" s="25"/>
      <c r="C21" s="40"/>
      <c r="D21" s="26"/>
    </row>
    <row r="22" spans="1:4">
      <c r="A22" s="31"/>
      <c r="B22" s="25"/>
      <c r="C22" s="40"/>
    </row>
    <row r="23" spans="1:4">
      <c r="A23" s="31"/>
      <c r="B23" s="25"/>
      <c r="C23" s="40"/>
    </row>
    <row r="24" spans="1:4">
      <c r="A24" s="31"/>
      <c r="B24" s="25"/>
      <c r="C24" s="40"/>
    </row>
    <row r="25" spans="1:4">
      <c r="A25" s="31"/>
      <c r="B25" s="25"/>
      <c r="C25" s="40"/>
      <c r="D25" s="26"/>
    </row>
    <row r="26" spans="1:4">
      <c r="A26" s="31"/>
      <c r="B26" s="25"/>
      <c r="C26" s="40"/>
    </row>
    <row r="27" spans="1:4">
      <c r="A27" s="31"/>
      <c r="B27" s="25"/>
      <c r="C27" s="40"/>
      <c r="D27" s="26"/>
    </row>
    <row r="28" spans="1:4">
      <c r="A28" s="31"/>
      <c r="B28" s="25"/>
      <c r="C28" s="40"/>
      <c r="D28" s="26"/>
    </row>
    <row r="29" spans="1:4">
      <c r="A29" s="31"/>
      <c r="B29" s="25"/>
      <c r="C29" s="40"/>
    </row>
    <row r="30" spans="1:4">
      <c r="A30" s="31"/>
      <c r="B30" s="25"/>
      <c r="C30" s="40"/>
    </row>
    <row r="31" spans="1:4">
      <c r="A31" s="31"/>
      <c r="B31" s="25"/>
      <c r="C31" s="40"/>
    </row>
    <row r="32" spans="1:4">
      <c r="A32" s="31"/>
      <c r="B32" s="25"/>
      <c r="C32" s="40"/>
    </row>
    <row r="33" spans="1:3">
      <c r="A33" s="31"/>
      <c r="B33" s="25"/>
      <c r="C33" s="40"/>
    </row>
    <row r="34" spans="1:3">
      <c r="A34" s="31"/>
      <c r="B34" s="25"/>
      <c r="C34" s="40"/>
    </row>
    <row r="35" spans="1:3">
      <c r="A35" s="31"/>
      <c r="B35" s="25"/>
      <c r="C35" s="40"/>
    </row>
    <row r="36" spans="1:3">
      <c r="A36" s="31"/>
      <c r="B36" s="25"/>
      <c r="C36" s="40"/>
    </row>
    <row r="37" spans="1:3">
      <c r="A37" s="31"/>
      <c r="B37" s="25"/>
      <c r="C37" s="40"/>
    </row>
    <row r="38" spans="1:3">
      <c r="A38" s="31"/>
      <c r="B38" s="25"/>
      <c r="C38" s="40"/>
    </row>
    <row r="39" spans="1:3">
      <c r="A39" s="31"/>
      <c r="B39" s="25"/>
      <c r="C39" s="40"/>
    </row>
    <row r="40" spans="1:3">
      <c r="A40" s="31"/>
      <c r="B40" s="25"/>
      <c r="C40" s="40"/>
    </row>
    <row r="41" spans="1:3">
      <c r="A41" s="31"/>
      <c r="B41" s="25"/>
      <c r="C41" s="40"/>
    </row>
    <row r="42" spans="1:3">
      <c r="A42" s="31"/>
      <c r="B42" s="25"/>
      <c r="C42" s="40"/>
    </row>
    <row r="43" spans="1:3">
      <c r="A43" s="31"/>
      <c r="B43" s="25"/>
      <c r="C43" s="40"/>
    </row>
    <row r="44" spans="1:3">
      <c r="A44" s="31"/>
      <c r="B44" s="25"/>
      <c r="C44" s="40"/>
    </row>
    <row r="45" spans="1:3">
      <c r="A45" s="31"/>
      <c r="B45" s="25"/>
      <c r="C45" s="40"/>
    </row>
    <row r="46" spans="1:3">
      <c r="A46" s="31"/>
      <c r="B46" s="25"/>
      <c r="C46" s="40"/>
    </row>
    <row r="47" spans="1:3">
      <c r="A47" s="31"/>
      <c r="B47" s="25"/>
      <c r="C47" s="40"/>
    </row>
    <row r="48" spans="1:3">
      <c r="A48" s="31"/>
      <c r="B48" s="25"/>
      <c r="C48" s="40"/>
    </row>
    <row r="49" spans="1:3">
      <c r="A49" s="31"/>
      <c r="B49" s="25"/>
      <c r="C49" s="40"/>
    </row>
    <row r="50" spans="1:3">
      <c r="A50" s="31"/>
      <c r="B50" s="25"/>
      <c r="C50" s="40"/>
    </row>
  </sheetData>
  <mergeCells count="11">
    <mergeCell ref="K2:K3"/>
    <mergeCell ref="A1:J1"/>
    <mergeCell ref="H2:I2"/>
    <mergeCell ref="A2:A3"/>
    <mergeCell ref="B2:B3"/>
    <mergeCell ref="C2:C3"/>
    <mergeCell ref="D2:D3"/>
    <mergeCell ref="E2:E3"/>
    <mergeCell ref="J2:J3"/>
    <mergeCell ref="F2:F3"/>
    <mergeCell ref="G2:G3"/>
  </mergeCell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tabSelected="1" topLeftCell="A16" workbookViewId="0">
      <selection activeCell="A21" sqref="A21:XFD21"/>
    </sheetView>
  </sheetViews>
  <sheetFormatPr defaultColWidth="9.140625" defaultRowHeight="15.75"/>
  <cols>
    <col min="1" max="1" width="6.42578125" style="59" customWidth="1"/>
    <col min="2" max="2" width="12.140625" style="76" customWidth="1"/>
    <col min="3" max="3" width="25.5703125" style="59" customWidth="1"/>
    <col min="4" max="4" width="10.28515625" style="59" customWidth="1"/>
    <col min="5" max="5" width="11.28515625" style="59" customWidth="1"/>
    <col min="6" max="7" width="13.5703125" style="76" customWidth="1"/>
    <col min="8" max="8" width="11.28515625" style="76" customWidth="1"/>
    <col min="9" max="16384" width="9.140625" style="59"/>
  </cols>
  <sheetData>
    <row r="1" spans="1:12">
      <c r="A1" s="57" t="s">
        <v>15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8"/>
    </row>
    <row r="2" spans="1:12">
      <c r="A2" s="60" t="s">
        <v>0</v>
      </c>
      <c r="B2" s="61" t="s">
        <v>1</v>
      </c>
      <c r="C2" s="61" t="s">
        <v>2</v>
      </c>
      <c r="D2" s="61" t="s">
        <v>3</v>
      </c>
      <c r="E2" s="61" t="s">
        <v>4</v>
      </c>
      <c r="F2" s="62" t="s">
        <v>176</v>
      </c>
      <c r="G2" s="62" t="s">
        <v>219</v>
      </c>
      <c r="H2" s="62" t="s">
        <v>167</v>
      </c>
      <c r="I2" s="57" t="s">
        <v>5</v>
      </c>
      <c r="J2" s="57"/>
      <c r="K2" s="61" t="s">
        <v>7</v>
      </c>
      <c r="L2" s="61" t="s">
        <v>6</v>
      </c>
    </row>
    <row r="3" spans="1:12">
      <c r="A3" s="60"/>
      <c r="B3" s="61"/>
      <c r="C3" s="61"/>
      <c r="D3" s="61"/>
      <c r="E3" s="61"/>
      <c r="F3" s="63"/>
      <c r="G3" s="63"/>
      <c r="H3" s="63"/>
      <c r="I3" s="58">
        <v>2018</v>
      </c>
      <c r="J3" s="58">
        <v>2019</v>
      </c>
      <c r="K3" s="64"/>
      <c r="L3" s="65"/>
    </row>
    <row r="4" spans="1:12" ht="31.5">
      <c r="A4" s="66">
        <v>1</v>
      </c>
      <c r="B4" s="67">
        <v>54842</v>
      </c>
      <c r="C4" s="68" t="s">
        <v>13</v>
      </c>
      <c r="D4" s="69">
        <v>39511</v>
      </c>
      <c r="E4" s="66" t="s">
        <v>14</v>
      </c>
      <c r="F4" s="67"/>
      <c r="G4" s="67"/>
      <c r="H4" s="67"/>
      <c r="I4" s="66">
        <v>0</v>
      </c>
      <c r="J4" s="66">
        <v>1</v>
      </c>
      <c r="K4" s="66">
        <f>I4+J4</f>
        <v>1</v>
      </c>
      <c r="L4" s="66"/>
    </row>
    <row r="5" spans="1:12" ht="31.5">
      <c r="A5" s="66">
        <v>2</v>
      </c>
      <c r="B5" s="67">
        <v>0</v>
      </c>
      <c r="C5" s="68" t="s">
        <v>26</v>
      </c>
      <c r="D5" s="66" t="s">
        <v>25</v>
      </c>
      <c r="E5" s="66">
        <v>0</v>
      </c>
      <c r="F5" s="67"/>
      <c r="G5" s="67"/>
      <c r="H5" s="67"/>
      <c r="I5" s="66">
        <v>6</v>
      </c>
      <c r="J5" s="66">
        <v>1</v>
      </c>
      <c r="K5" s="66">
        <f t="shared" ref="K5:K6" si="0">I5+J5</f>
        <v>7</v>
      </c>
      <c r="L5" s="66"/>
    </row>
    <row r="6" spans="1:12" ht="31.5">
      <c r="A6" s="66">
        <v>3</v>
      </c>
      <c r="B6" s="67">
        <v>78942</v>
      </c>
      <c r="C6" s="68" t="s">
        <v>39</v>
      </c>
      <c r="D6" s="68" t="s">
        <v>41</v>
      </c>
      <c r="E6" s="68" t="s">
        <v>40</v>
      </c>
      <c r="F6" s="70">
        <v>43472</v>
      </c>
      <c r="G6" s="70"/>
      <c r="H6" s="71" t="s">
        <v>168</v>
      </c>
      <c r="I6" s="66">
        <v>0</v>
      </c>
      <c r="J6" s="66">
        <v>0</v>
      </c>
      <c r="K6" s="66">
        <f t="shared" si="0"/>
        <v>0</v>
      </c>
      <c r="L6" s="66"/>
    </row>
    <row r="7" spans="1:12" ht="31.5">
      <c r="A7" s="66">
        <v>4</v>
      </c>
      <c r="B7" s="67">
        <v>21970</v>
      </c>
      <c r="C7" s="68" t="s">
        <v>54</v>
      </c>
      <c r="D7" s="66" t="s">
        <v>55</v>
      </c>
      <c r="E7" s="69">
        <v>39877</v>
      </c>
      <c r="F7" s="72"/>
      <c r="G7" s="72"/>
      <c r="H7" s="72"/>
      <c r="I7" s="66">
        <v>0</v>
      </c>
      <c r="J7" s="66">
        <v>1</v>
      </c>
      <c r="K7" s="66">
        <f t="shared" ref="K7:K15" si="1">I7+J7</f>
        <v>1</v>
      </c>
      <c r="L7" s="66"/>
    </row>
    <row r="8" spans="1:12" ht="31.5">
      <c r="A8" s="66">
        <v>5</v>
      </c>
      <c r="B8" s="67"/>
      <c r="C8" s="68" t="s">
        <v>63</v>
      </c>
      <c r="D8" s="66" t="s">
        <v>62</v>
      </c>
      <c r="E8" s="66">
        <v>0</v>
      </c>
      <c r="F8" s="67"/>
      <c r="G8" s="67"/>
      <c r="H8" s="67"/>
      <c r="I8" s="66">
        <v>5</v>
      </c>
      <c r="J8" s="66">
        <v>1</v>
      </c>
      <c r="K8" s="66">
        <f t="shared" si="1"/>
        <v>6</v>
      </c>
      <c r="L8" s="66"/>
    </row>
    <row r="9" spans="1:12" ht="31.5">
      <c r="A9" s="66">
        <v>6</v>
      </c>
      <c r="B9" s="67"/>
      <c r="C9" s="68" t="s">
        <v>64</v>
      </c>
      <c r="D9" s="69">
        <v>39787</v>
      </c>
      <c r="E9" s="66" t="s">
        <v>65</v>
      </c>
      <c r="F9" s="67" t="s">
        <v>181</v>
      </c>
      <c r="G9" s="67"/>
      <c r="H9" s="67" t="s">
        <v>182</v>
      </c>
      <c r="I9" s="66">
        <v>0</v>
      </c>
      <c r="J9" s="66">
        <v>0</v>
      </c>
      <c r="K9" s="66">
        <f t="shared" si="1"/>
        <v>0</v>
      </c>
      <c r="L9" s="66"/>
    </row>
    <row r="10" spans="1:12" ht="31.5">
      <c r="A10" s="66">
        <v>7</v>
      </c>
      <c r="B10" s="67">
        <v>24348</v>
      </c>
      <c r="C10" s="68" t="s">
        <v>66</v>
      </c>
      <c r="D10" s="69">
        <v>39787</v>
      </c>
      <c r="E10" s="66" t="s">
        <v>65</v>
      </c>
      <c r="F10" s="67"/>
      <c r="G10" s="67"/>
      <c r="H10" s="67"/>
      <c r="I10" s="66">
        <v>0</v>
      </c>
      <c r="J10" s="66">
        <v>0</v>
      </c>
      <c r="K10" s="66">
        <f t="shared" si="1"/>
        <v>0</v>
      </c>
      <c r="L10" s="66"/>
    </row>
    <row r="11" spans="1:12" ht="31.5">
      <c r="A11" s="66">
        <v>8</v>
      </c>
      <c r="B11" s="67"/>
      <c r="C11" s="68" t="s">
        <v>67</v>
      </c>
      <c r="D11" s="66" t="s">
        <v>68</v>
      </c>
      <c r="E11" s="66" t="s">
        <v>65</v>
      </c>
      <c r="F11" s="67" t="s">
        <v>181</v>
      </c>
      <c r="G11" s="67"/>
      <c r="H11" s="67" t="s">
        <v>182</v>
      </c>
      <c r="I11" s="66">
        <v>0</v>
      </c>
      <c r="J11" s="66">
        <v>0</v>
      </c>
      <c r="K11" s="66">
        <f t="shared" si="1"/>
        <v>0</v>
      </c>
      <c r="L11" s="66"/>
    </row>
    <row r="12" spans="1:12" ht="47.25">
      <c r="A12" s="66">
        <v>9</v>
      </c>
      <c r="B12" s="67"/>
      <c r="C12" s="68" t="s">
        <v>69</v>
      </c>
      <c r="D12" s="66" t="s">
        <v>68</v>
      </c>
      <c r="E12" s="66" t="s">
        <v>65</v>
      </c>
      <c r="F12" s="67" t="s">
        <v>181</v>
      </c>
      <c r="G12" s="67"/>
      <c r="H12" s="67" t="s">
        <v>182</v>
      </c>
      <c r="I12" s="66">
        <v>0</v>
      </c>
      <c r="J12" s="66">
        <v>0</v>
      </c>
      <c r="K12" s="66">
        <f t="shared" si="1"/>
        <v>0</v>
      </c>
      <c r="L12" s="66"/>
    </row>
    <row r="13" spans="1:12" ht="31.5">
      <c r="A13" s="66">
        <v>10</v>
      </c>
      <c r="B13" s="67"/>
      <c r="C13" s="68" t="s">
        <v>70</v>
      </c>
      <c r="D13" s="69">
        <v>39787</v>
      </c>
      <c r="E13" s="66" t="s">
        <v>65</v>
      </c>
      <c r="F13" s="67" t="s">
        <v>181</v>
      </c>
      <c r="G13" s="67"/>
      <c r="H13" s="67" t="s">
        <v>182</v>
      </c>
      <c r="I13" s="66">
        <v>0</v>
      </c>
      <c r="J13" s="66">
        <v>0</v>
      </c>
      <c r="K13" s="66">
        <f t="shared" si="1"/>
        <v>0</v>
      </c>
      <c r="L13" s="66"/>
    </row>
    <row r="14" spans="1:12" ht="31.5">
      <c r="A14" s="66">
        <v>11</v>
      </c>
      <c r="B14" s="67">
        <v>24353</v>
      </c>
      <c r="C14" s="68" t="s">
        <v>71</v>
      </c>
      <c r="D14" s="66" t="s">
        <v>68</v>
      </c>
      <c r="E14" s="66" t="s">
        <v>65</v>
      </c>
      <c r="F14" s="67"/>
      <c r="G14" s="67"/>
      <c r="H14" s="67"/>
      <c r="I14" s="66">
        <v>0</v>
      </c>
      <c r="J14" s="66">
        <v>0</v>
      </c>
      <c r="K14" s="66">
        <f t="shared" si="1"/>
        <v>0</v>
      </c>
      <c r="L14" s="66"/>
    </row>
    <row r="15" spans="1:12" ht="31.5">
      <c r="A15" s="66">
        <v>12</v>
      </c>
      <c r="B15" s="67"/>
      <c r="C15" s="68" t="s">
        <v>185</v>
      </c>
      <c r="D15" s="69">
        <v>39787</v>
      </c>
      <c r="E15" s="66" t="s">
        <v>65</v>
      </c>
      <c r="F15" s="67" t="s">
        <v>181</v>
      </c>
      <c r="G15" s="67"/>
      <c r="H15" s="67" t="s">
        <v>182</v>
      </c>
      <c r="I15" s="66">
        <v>0</v>
      </c>
      <c r="J15" s="66">
        <v>0</v>
      </c>
      <c r="K15" s="66">
        <f t="shared" si="1"/>
        <v>0</v>
      </c>
      <c r="L15" s="66"/>
    </row>
    <row r="16" spans="1:12" ht="31.5">
      <c r="A16" s="66">
        <v>13</v>
      </c>
      <c r="B16" s="67"/>
      <c r="C16" s="68" t="s">
        <v>72</v>
      </c>
      <c r="D16" s="66" t="s">
        <v>68</v>
      </c>
      <c r="E16" s="66" t="s">
        <v>65</v>
      </c>
      <c r="F16" s="67" t="s">
        <v>181</v>
      </c>
      <c r="G16" s="67"/>
      <c r="H16" s="67" t="s">
        <v>182</v>
      </c>
      <c r="I16" s="66">
        <v>0</v>
      </c>
      <c r="J16" s="66">
        <v>0</v>
      </c>
      <c r="K16" s="66">
        <v>0</v>
      </c>
      <c r="L16" s="66"/>
    </row>
    <row r="17" spans="1:12" ht="31.5">
      <c r="A17" s="66">
        <v>14</v>
      </c>
      <c r="B17" s="67">
        <v>41594</v>
      </c>
      <c r="C17" s="68" t="s">
        <v>73</v>
      </c>
      <c r="D17" s="66" t="s">
        <v>52</v>
      </c>
      <c r="E17" s="69">
        <v>39576</v>
      </c>
      <c r="F17" s="72">
        <v>43593</v>
      </c>
      <c r="G17" s="72"/>
      <c r="H17" s="72">
        <v>43929</v>
      </c>
      <c r="I17" s="66">
        <v>0</v>
      </c>
      <c r="J17" s="66">
        <v>0</v>
      </c>
      <c r="K17" s="66">
        <v>0</v>
      </c>
      <c r="L17" s="66"/>
    </row>
    <row r="18" spans="1:12" ht="31.5">
      <c r="A18" s="66">
        <v>15</v>
      </c>
      <c r="B18" s="67"/>
      <c r="C18" s="68" t="s">
        <v>84</v>
      </c>
      <c r="D18" s="66" t="s">
        <v>85</v>
      </c>
      <c r="E18" s="69">
        <v>41466</v>
      </c>
      <c r="F18" s="72"/>
      <c r="G18" s="72"/>
      <c r="H18" s="72"/>
      <c r="I18" s="66">
        <v>4</v>
      </c>
      <c r="J18" s="66">
        <v>1</v>
      </c>
      <c r="K18" s="66">
        <v>0</v>
      </c>
      <c r="L18" s="66"/>
    </row>
    <row r="19" spans="1:12" ht="47.25">
      <c r="A19" s="66">
        <v>16</v>
      </c>
      <c r="B19" s="67"/>
      <c r="C19" s="68" t="s">
        <v>96</v>
      </c>
      <c r="D19" s="66" t="s">
        <v>97</v>
      </c>
      <c r="E19" s="66">
        <v>0</v>
      </c>
      <c r="F19" s="67"/>
      <c r="G19" s="67"/>
      <c r="H19" s="67"/>
      <c r="I19" s="66">
        <v>16</v>
      </c>
      <c r="J19" s="66">
        <v>1</v>
      </c>
      <c r="K19" s="66">
        <v>0</v>
      </c>
      <c r="L19" s="66"/>
    </row>
    <row r="20" spans="1:12" ht="47.25">
      <c r="A20" s="66">
        <v>17</v>
      </c>
      <c r="B20" s="67"/>
      <c r="C20" s="68" t="s">
        <v>103</v>
      </c>
      <c r="D20" s="69">
        <v>41863</v>
      </c>
      <c r="E20" s="66" t="s">
        <v>104</v>
      </c>
      <c r="F20" s="67"/>
      <c r="G20" s="67"/>
      <c r="H20" s="67"/>
      <c r="I20" s="66">
        <v>2</v>
      </c>
      <c r="J20" s="66">
        <v>1</v>
      </c>
      <c r="K20" s="66">
        <v>0</v>
      </c>
      <c r="L20" s="66"/>
    </row>
    <row r="21" spans="1:12" s="38" customFormat="1" ht="47.25">
      <c r="A21" s="33">
        <v>18</v>
      </c>
      <c r="B21" s="27">
        <v>98688</v>
      </c>
      <c r="C21" s="34" t="s">
        <v>107</v>
      </c>
      <c r="D21" s="33" t="s">
        <v>106</v>
      </c>
      <c r="E21" s="33" t="s">
        <v>20</v>
      </c>
      <c r="F21" s="37">
        <v>43596</v>
      </c>
      <c r="G21" s="37">
        <v>43596</v>
      </c>
      <c r="H21" s="27" t="s">
        <v>220</v>
      </c>
      <c r="I21" s="33">
        <v>0</v>
      </c>
      <c r="J21" s="33">
        <v>0</v>
      </c>
      <c r="K21" s="33">
        <v>0</v>
      </c>
      <c r="L21" s="33"/>
    </row>
    <row r="22" spans="1:12" ht="31.5">
      <c r="A22" s="66">
        <v>19</v>
      </c>
      <c r="B22" s="67"/>
      <c r="C22" s="68" t="s">
        <v>114</v>
      </c>
      <c r="D22" s="69">
        <v>39633</v>
      </c>
      <c r="E22" s="66" t="s">
        <v>14</v>
      </c>
      <c r="F22" s="67" t="s">
        <v>186</v>
      </c>
      <c r="G22" s="67"/>
      <c r="H22" s="67" t="s">
        <v>187</v>
      </c>
      <c r="I22" s="66">
        <v>0</v>
      </c>
      <c r="J22" s="66">
        <v>0</v>
      </c>
      <c r="K22" s="66">
        <v>0</v>
      </c>
      <c r="L22" s="66"/>
    </row>
    <row r="23" spans="1:12" ht="31.5">
      <c r="A23" s="66">
        <v>20</v>
      </c>
      <c r="B23" s="67">
        <v>83487</v>
      </c>
      <c r="C23" s="68" t="s">
        <v>142</v>
      </c>
      <c r="D23" s="69">
        <v>39602</v>
      </c>
      <c r="E23" s="69">
        <v>39667</v>
      </c>
      <c r="F23" s="72" t="s">
        <v>218</v>
      </c>
      <c r="G23" s="72"/>
      <c r="H23" s="72">
        <v>44019</v>
      </c>
      <c r="I23" s="66">
        <v>0</v>
      </c>
      <c r="J23" s="66">
        <v>0</v>
      </c>
      <c r="K23" s="66">
        <v>0</v>
      </c>
      <c r="L23" s="66"/>
    </row>
    <row r="24" spans="1:12" ht="31.5">
      <c r="A24" s="66">
        <v>21</v>
      </c>
      <c r="B24" s="67">
        <v>49425</v>
      </c>
      <c r="C24" s="68" t="s">
        <v>163</v>
      </c>
      <c r="D24" s="66" t="s">
        <v>164</v>
      </c>
      <c r="E24" s="69">
        <v>41681</v>
      </c>
      <c r="F24" s="72"/>
      <c r="G24" s="72"/>
      <c r="H24" s="72"/>
      <c r="I24" s="66">
        <v>0</v>
      </c>
      <c r="J24" s="66">
        <v>1</v>
      </c>
      <c r="K24" s="66">
        <v>0</v>
      </c>
      <c r="L24" s="66"/>
    </row>
    <row r="25" spans="1:12" ht="47.25">
      <c r="A25" s="66">
        <v>22</v>
      </c>
      <c r="B25" s="67">
        <v>85004</v>
      </c>
      <c r="C25" s="73" t="s">
        <v>202</v>
      </c>
      <c r="D25" s="66" t="s">
        <v>203</v>
      </c>
      <c r="E25" s="66" t="s">
        <v>204</v>
      </c>
      <c r="F25" s="67"/>
      <c r="G25" s="67"/>
      <c r="H25" s="67"/>
      <c r="I25" s="66">
        <v>0</v>
      </c>
      <c r="J25" s="66">
        <v>0</v>
      </c>
      <c r="K25" s="66">
        <v>0</v>
      </c>
      <c r="L25" s="66"/>
    </row>
    <row r="26" spans="1:12" ht="47.25">
      <c r="A26" s="66">
        <v>23</v>
      </c>
      <c r="B26" s="67">
        <v>85003</v>
      </c>
      <c r="C26" s="73" t="s">
        <v>205</v>
      </c>
      <c r="D26" s="66" t="s">
        <v>203</v>
      </c>
      <c r="E26" s="66" t="s">
        <v>204</v>
      </c>
      <c r="F26" s="67"/>
      <c r="G26" s="67"/>
      <c r="H26" s="67"/>
      <c r="I26" s="66">
        <v>0</v>
      </c>
      <c r="J26" s="66">
        <v>0</v>
      </c>
      <c r="K26" s="66">
        <v>0</v>
      </c>
      <c r="L26" s="66"/>
    </row>
    <row r="27" spans="1:12" ht="47.25">
      <c r="A27" s="66">
        <v>24</v>
      </c>
      <c r="B27" s="67">
        <v>85001</v>
      </c>
      <c r="C27" s="68" t="s">
        <v>207</v>
      </c>
      <c r="D27" s="66" t="s">
        <v>206</v>
      </c>
      <c r="E27" s="66" t="s">
        <v>204</v>
      </c>
      <c r="F27" s="67"/>
      <c r="G27" s="67"/>
      <c r="H27" s="67"/>
      <c r="I27" s="66">
        <v>0</v>
      </c>
      <c r="J27" s="66">
        <v>0</v>
      </c>
      <c r="K27" s="66">
        <v>0</v>
      </c>
      <c r="L27" s="66"/>
    </row>
    <row r="28" spans="1:12" ht="47.25">
      <c r="A28" s="66">
        <v>25</v>
      </c>
      <c r="B28" s="67">
        <v>84999</v>
      </c>
      <c r="C28" s="68" t="s">
        <v>208</v>
      </c>
      <c r="D28" s="66" t="s">
        <v>206</v>
      </c>
      <c r="E28" s="66" t="s">
        <v>204</v>
      </c>
      <c r="F28" s="67"/>
      <c r="G28" s="67"/>
      <c r="H28" s="67"/>
      <c r="I28" s="66">
        <v>0</v>
      </c>
      <c r="J28" s="66">
        <v>0</v>
      </c>
      <c r="K28" s="66">
        <v>0</v>
      </c>
      <c r="L28" s="66"/>
    </row>
    <row r="29" spans="1:12" ht="47.25">
      <c r="A29" s="66">
        <v>26</v>
      </c>
      <c r="B29" s="67">
        <v>84997</v>
      </c>
      <c r="C29" s="68" t="s">
        <v>211</v>
      </c>
      <c r="D29" s="66" t="s">
        <v>206</v>
      </c>
      <c r="E29" s="66" t="s">
        <v>204</v>
      </c>
      <c r="F29" s="67"/>
      <c r="G29" s="67"/>
      <c r="H29" s="67"/>
      <c r="I29" s="66">
        <v>0</v>
      </c>
      <c r="J29" s="66">
        <v>0</v>
      </c>
      <c r="K29" s="66">
        <v>0</v>
      </c>
      <c r="L29" s="66"/>
    </row>
    <row r="30" spans="1:12" ht="47.25">
      <c r="A30" s="66">
        <v>27</v>
      </c>
      <c r="B30" s="67">
        <v>85005</v>
      </c>
      <c r="C30" s="68" t="s">
        <v>212</v>
      </c>
      <c r="D30" s="66" t="s">
        <v>206</v>
      </c>
      <c r="E30" s="66" t="s">
        <v>204</v>
      </c>
      <c r="F30" s="67"/>
      <c r="G30" s="67"/>
      <c r="H30" s="67"/>
      <c r="I30" s="66">
        <v>0</v>
      </c>
      <c r="J30" s="66">
        <v>0</v>
      </c>
      <c r="K30" s="66">
        <v>0</v>
      </c>
      <c r="L30" s="66"/>
    </row>
    <row r="31" spans="1:12">
      <c r="A31" s="66"/>
      <c r="B31" s="59"/>
      <c r="F31" s="59"/>
      <c r="G31" s="59"/>
      <c r="H31" s="59"/>
      <c r="L31" s="74"/>
    </row>
    <row r="32" spans="1:12">
      <c r="A32" s="66"/>
      <c r="B32" s="67"/>
      <c r="C32" s="68"/>
      <c r="D32" s="74"/>
      <c r="E32" s="74"/>
      <c r="F32" s="75"/>
      <c r="G32" s="75"/>
      <c r="H32" s="75"/>
      <c r="I32" s="74"/>
      <c r="J32" s="74"/>
      <c r="K32" s="74"/>
      <c r="L32" s="74"/>
    </row>
    <row r="33" spans="1:12">
      <c r="A33" s="66"/>
      <c r="B33" s="67"/>
      <c r="C33" s="68"/>
      <c r="D33" s="74"/>
      <c r="E33" s="74"/>
      <c r="F33" s="75"/>
      <c r="G33" s="75"/>
      <c r="H33" s="75"/>
      <c r="I33" s="74"/>
      <c r="J33" s="74"/>
      <c r="K33" s="74"/>
      <c r="L33" s="74"/>
    </row>
    <row r="34" spans="1:12">
      <c r="A34" s="74"/>
      <c r="B34" s="75"/>
      <c r="C34" s="68"/>
      <c r="D34" s="74"/>
      <c r="E34" s="74"/>
      <c r="F34" s="75"/>
      <c r="G34" s="75"/>
      <c r="H34" s="75"/>
      <c r="I34" s="74"/>
      <c r="J34" s="74"/>
      <c r="K34" s="74"/>
      <c r="L34" s="74"/>
    </row>
    <row r="35" spans="1:12">
      <c r="A35" s="74"/>
      <c r="B35" s="75"/>
      <c r="C35" s="68"/>
      <c r="D35" s="74"/>
      <c r="E35" s="74"/>
      <c r="F35" s="75"/>
      <c r="G35" s="75"/>
      <c r="H35" s="75"/>
      <c r="I35" s="74"/>
      <c r="J35" s="74"/>
      <c r="K35" s="74"/>
      <c r="L35" s="74"/>
    </row>
    <row r="36" spans="1:12">
      <c r="A36" s="74"/>
      <c r="B36" s="75"/>
      <c r="C36" s="68"/>
      <c r="D36" s="74"/>
      <c r="E36" s="74"/>
      <c r="F36" s="75"/>
      <c r="G36" s="75"/>
      <c r="H36" s="75"/>
      <c r="I36" s="74"/>
      <c r="J36" s="74"/>
      <c r="K36" s="74"/>
      <c r="L36" s="74"/>
    </row>
    <row r="37" spans="1:12">
      <c r="A37" s="74"/>
      <c r="B37" s="75"/>
      <c r="C37" s="68"/>
      <c r="D37" s="74"/>
      <c r="E37" s="74"/>
      <c r="F37" s="75"/>
      <c r="G37" s="75"/>
      <c r="H37" s="75"/>
      <c r="I37" s="74"/>
      <c r="J37" s="74"/>
      <c r="K37" s="74"/>
      <c r="L37" s="74"/>
    </row>
  </sheetData>
  <mergeCells count="12">
    <mergeCell ref="L2:L3"/>
    <mergeCell ref="A1:K1"/>
    <mergeCell ref="A2:A3"/>
    <mergeCell ref="B2:B3"/>
    <mergeCell ref="C2:C3"/>
    <mergeCell ref="D2:D3"/>
    <mergeCell ref="E2:E3"/>
    <mergeCell ref="I2:J2"/>
    <mergeCell ref="K2:K3"/>
    <mergeCell ref="F2:F3"/>
    <mergeCell ref="H2:H3"/>
    <mergeCell ref="G2:G3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topLeftCell="A10" workbookViewId="0">
      <selection activeCell="E10" sqref="E10"/>
    </sheetView>
  </sheetViews>
  <sheetFormatPr defaultColWidth="9.140625" defaultRowHeight="15.75"/>
  <cols>
    <col min="1" max="1" width="6.42578125" style="13" customWidth="1"/>
    <col min="2" max="2" width="12.140625" style="6" customWidth="1"/>
    <col min="3" max="3" width="25.5703125" style="2" customWidth="1"/>
    <col min="4" max="4" width="10.28515625" style="13" customWidth="1"/>
    <col min="5" max="5" width="10.85546875" style="13" customWidth="1"/>
    <col min="6" max="6" width="13" style="13" customWidth="1"/>
    <col min="7" max="7" width="10.85546875" style="13" customWidth="1"/>
    <col min="8" max="11" width="9.140625" style="2"/>
    <col min="12" max="16384" width="9.140625" style="1"/>
  </cols>
  <sheetData>
    <row r="1" spans="1:11">
      <c r="A1" s="47" t="s">
        <v>16</v>
      </c>
      <c r="B1" s="47"/>
      <c r="C1" s="47"/>
      <c r="D1" s="47"/>
      <c r="E1" s="47"/>
      <c r="F1" s="47"/>
      <c r="G1" s="47"/>
      <c r="H1" s="47"/>
      <c r="I1" s="47"/>
      <c r="J1" s="47"/>
      <c r="K1" s="20"/>
    </row>
    <row r="2" spans="1:11">
      <c r="A2" s="48" t="s">
        <v>0</v>
      </c>
      <c r="B2" s="45" t="s">
        <v>1</v>
      </c>
      <c r="C2" s="45" t="s">
        <v>2</v>
      </c>
      <c r="D2" s="45" t="s">
        <v>3</v>
      </c>
      <c r="E2" s="45" t="s">
        <v>4</v>
      </c>
      <c r="F2" s="49" t="s">
        <v>176</v>
      </c>
      <c r="G2" s="49" t="s">
        <v>167</v>
      </c>
      <c r="H2" s="47" t="s">
        <v>5</v>
      </c>
      <c r="I2" s="47"/>
      <c r="J2" s="45" t="s">
        <v>7</v>
      </c>
      <c r="K2" s="45" t="s">
        <v>6</v>
      </c>
    </row>
    <row r="3" spans="1:11">
      <c r="A3" s="48"/>
      <c r="B3" s="45"/>
      <c r="C3" s="45"/>
      <c r="D3" s="45"/>
      <c r="E3" s="45"/>
      <c r="F3" s="50"/>
      <c r="G3" s="50"/>
      <c r="H3" s="20">
        <v>2018</v>
      </c>
      <c r="I3" s="20">
        <v>2019</v>
      </c>
      <c r="J3" s="54"/>
      <c r="K3" s="52"/>
    </row>
    <row r="4" spans="1:11" s="38" customFormat="1" ht="47.25">
      <c r="A4" s="27">
        <v>1</v>
      </c>
      <c r="B4" s="27">
        <v>3911</v>
      </c>
      <c r="C4" s="34" t="s">
        <v>17</v>
      </c>
      <c r="D4" s="37" t="s">
        <v>18</v>
      </c>
      <c r="E4" s="37">
        <v>39487</v>
      </c>
      <c r="F4" s="37" t="s">
        <v>172</v>
      </c>
      <c r="G4" s="37">
        <v>43839</v>
      </c>
      <c r="H4" s="33">
        <v>0</v>
      </c>
      <c r="I4" s="33">
        <v>0</v>
      </c>
      <c r="J4" s="33">
        <f>SUM(H4:I4)</f>
        <v>0</v>
      </c>
      <c r="K4" s="33"/>
    </row>
    <row r="5" spans="1:11" s="38" customFormat="1" ht="31.5">
      <c r="A5" s="27">
        <v>2</v>
      </c>
      <c r="B5" s="27">
        <v>26362</v>
      </c>
      <c r="C5" s="34" t="s">
        <v>19</v>
      </c>
      <c r="D5" s="27" t="s">
        <v>21</v>
      </c>
      <c r="E5" s="27" t="s">
        <v>20</v>
      </c>
      <c r="F5" s="37">
        <v>43473</v>
      </c>
      <c r="G5" s="27" t="s">
        <v>174</v>
      </c>
      <c r="H5" s="33">
        <v>0</v>
      </c>
      <c r="I5" s="33">
        <v>0</v>
      </c>
      <c r="J5" s="33">
        <f t="shared" ref="J5:J18" si="0">SUM(H5:I5)</f>
        <v>0</v>
      </c>
      <c r="K5" s="33"/>
    </row>
    <row r="6" spans="1:11" s="38" customFormat="1" ht="31.5">
      <c r="A6" s="27">
        <v>3</v>
      </c>
      <c r="B6" s="27">
        <v>19944</v>
      </c>
      <c r="C6" s="34" t="s">
        <v>29</v>
      </c>
      <c r="D6" s="27" t="s">
        <v>30</v>
      </c>
      <c r="E6" s="27" t="s">
        <v>14</v>
      </c>
      <c r="F6" s="27" t="s">
        <v>213</v>
      </c>
      <c r="G6" s="27" t="s">
        <v>187</v>
      </c>
      <c r="H6" s="33">
        <v>0</v>
      </c>
      <c r="I6" s="33">
        <v>0</v>
      </c>
      <c r="J6" s="33">
        <f t="shared" si="0"/>
        <v>0</v>
      </c>
      <c r="K6" s="33"/>
    </row>
    <row r="7" spans="1:11" s="38" customFormat="1" ht="31.5">
      <c r="A7" s="27">
        <v>4</v>
      </c>
      <c r="B7" s="27">
        <v>80281</v>
      </c>
      <c r="C7" s="34" t="s">
        <v>43</v>
      </c>
      <c r="D7" s="37">
        <v>39515</v>
      </c>
      <c r="E7" s="27" t="s">
        <v>42</v>
      </c>
      <c r="F7" s="27" t="s">
        <v>172</v>
      </c>
      <c r="G7" s="27" t="s">
        <v>173</v>
      </c>
      <c r="H7" s="33">
        <v>0</v>
      </c>
      <c r="I7" s="33">
        <v>0</v>
      </c>
      <c r="J7" s="33">
        <f t="shared" si="0"/>
        <v>0</v>
      </c>
      <c r="K7" s="33"/>
    </row>
    <row r="8" spans="1:11" s="38" customFormat="1" ht="63">
      <c r="A8" s="27">
        <v>5</v>
      </c>
      <c r="B8" s="27">
        <v>4335</v>
      </c>
      <c r="C8" s="34" t="s">
        <v>50</v>
      </c>
      <c r="D8" s="37">
        <v>39515</v>
      </c>
      <c r="E8" s="27" t="s">
        <v>51</v>
      </c>
      <c r="F8" s="27" t="s">
        <v>192</v>
      </c>
      <c r="G8" s="27" t="s">
        <v>201</v>
      </c>
      <c r="H8" s="33">
        <v>0</v>
      </c>
      <c r="I8" s="33">
        <v>0</v>
      </c>
      <c r="J8" s="33">
        <f t="shared" si="0"/>
        <v>0</v>
      </c>
      <c r="K8" s="33"/>
    </row>
    <row r="9" spans="1:11" s="38" customFormat="1" ht="31.5">
      <c r="A9" s="27">
        <v>6</v>
      </c>
      <c r="B9" s="27"/>
      <c r="C9" s="34" t="s">
        <v>177</v>
      </c>
      <c r="D9" s="27" t="s">
        <v>52</v>
      </c>
      <c r="E9" s="27" t="s">
        <v>53</v>
      </c>
      <c r="F9" s="27" t="s">
        <v>178</v>
      </c>
      <c r="G9" s="27" t="s">
        <v>174</v>
      </c>
      <c r="H9" s="33">
        <v>0</v>
      </c>
      <c r="I9" s="33">
        <v>0</v>
      </c>
      <c r="J9" s="33">
        <f t="shared" si="0"/>
        <v>0</v>
      </c>
      <c r="K9" s="33"/>
    </row>
    <row r="10" spans="1:11" s="38" customFormat="1" ht="31.5">
      <c r="A10" s="27">
        <v>7</v>
      </c>
      <c r="B10" s="27">
        <v>85175</v>
      </c>
      <c r="C10" s="34" t="s">
        <v>74</v>
      </c>
      <c r="D10" s="37" t="s">
        <v>210</v>
      </c>
      <c r="E10" s="27" t="s">
        <v>216</v>
      </c>
      <c r="F10" s="27"/>
      <c r="G10" s="27"/>
      <c r="H10" s="33">
        <v>0</v>
      </c>
      <c r="I10" s="33">
        <v>0</v>
      </c>
      <c r="J10" s="33">
        <f t="shared" si="0"/>
        <v>0</v>
      </c>
      <c r="K10" s="33"/>
    </row>
    <row r="11" spans="1:11" ht="31.5">
      <c r="A11" s="19">
        <v>8</v>
      </c>
      <c r="B11" s="19"/>
      <c r="C11" s="16" t="s">
        <v>75</v>
      </c>
      <c r="D11" s="19" t="s">
        <v>76</v>
      </c>
      <c r="E11" s="19">
        <v>0</v>
      </c>
      <c r="F11" s="19"/>
      <c r="G11" s="19"/>
      <c r="H11" s="15">
        <v>11</v>
      </c>
      <c r="I11" s="15">
        <v>1</v>
      </c>
      <c r="J11" s="15">
        <f t="shared" si="0"/>
        <v>12</v>
      </c>
      <c r="K11" s="15"/>
    </row>
    <row r="12" spans="1:11" ht="31.5">
      <c r="A12" s="19">
        <v>9</v>
      </c>
      <c r="B12" s="19"/>
      <c r="C12" s="16" t="s">
        <v>80</v>
      </c>
      <c r="D12" s="19" t="s">
        <v>81</v>
      </c>
      <c r="E12" s="19">
        <v>6</v>
      </c>
      <c r="F12" s="19"/>
      <c r="G12" s="19"/>
      <c r="H12" s="15">
        <v>1</v>
      </c>
      <c r="I12" s="15"/>
      <c r="J12" s="15">
        <f t="shared" si="0"/>
        <v>1</v>
      </c>
      <c r="K12" s="15"/>
    </row>
    <row r="13" spans="1:11" ht="31.5">
      <c r="A13" s="19">
        <v>10</v>
      </c>
      <c r="B13" s="19"/>
      <c r="C13" s="16" t="s">
        <v>105</v>
      </c>
      <c r="D13" s="19" t="s">
        <v>30</v>
      </c>
      <c r="E13" s="19">
        <v>0</v>
      </c>
      <c r="F13" s="19"/>
      <c r="G13" s="19"/>
      <c r="H13" s="15">
        <v>10</v>
      </c>
      <c r="I13" s="15">
        <v>1</v>
      </c>
      <c r="J13" s="15">
        <f t="shared" si="0"/>
        <v>11</v>
      </c>
      <c r="K13" s="15"/>
    </row>
    <row r="14" spans="1:11" ht="31.5">
      <c r="A14" s="19">
        <v>11</v>
      </c>
      <c r="B14" s="19">
        <v>74585</v>
      </c>
      <c r="C14" s="16" t="s">
        <v>116</v>
      </c>
      <c r="D14" s="17">
        <v>40575</v>
      </c>
      <c r="E14" s="19" t="s">
        <v>117</v>
      </c>
      <c r="F14" s="19"/>
      <c r="G14" s="19"/>
      <c r="H14" s="15">
        <v>0</v>
      </c>
      <c r="I14" s="15">
        <v>0</v>
      </c>
      <c r="J14" s="15">
        <f t="shared" si="0"/>
        <v>0</v>
      </c>
      <c r="K14" s="15"/>
    </row>
    <row r="15" spans="1:11" ht="31.5">
      <c r="A15" s="19">
        <v>12</v>
      </c>
      <c r="B15" s="19">
        <v>74586</v>
      </c>
      <c r="C15" s="16" t="s">
        <v>118</v>
      </c>
      <c r="D15" s="19" t="s">
        <v>119</v>
      </c>
      <c r="E15" s="19" t="s">
        <v>120</v>
      </c>
      <c r="F15" s="19"/>
      <c r="G15" s="19"/>
      <c r="H15" s="15">
        <v>0</v>
      </c>
      <c r="I15" s="15">
        <v>0</v>
      </c>
      <c r="J15" s="15">
        <f t="shared" si="0"/>
        <v>0</v>
      </c>
      <c r="K15" s="15"/>
    </row>
    <row r="16" spans="1:11" ht="31.5">
      <c r="A16" s="19">
        <v>13</v>
      </c>
      <c r="B16" s="19">
        <v>32160</v>
      </c>
      <c r="C16" s="16" t="s">
        <v>132</v>
      </c>
      <c r="D16" s="19" t="s">
        <v>133</v>
      </c>
      <c r="E16" s="19" t="s">
        <v>134</v>
      </c>
      <c r="F16" s="19"/>
      <c r="G16" s="19"/>
      <c r="H16" s="15">
        <v>3</v>
      </c>
      <c r="I16" s="15">
        <v>1</v>
      </c>
      <c r="J16" s="15">
        <f t="shared" si="0"/>
        <v>4</v>
      </c>
      <c r="K16" s="15"/>
    </row>
    <row r="17" spans="1:11" ht="47.25">
      <c r="A17" s="19">
        <v>14</v>
      </c>
      <c r="B17" s="19">
        <v>59224</v>
      </c>
      <c r="C17" s="16" t="s">
        <v>147</v>
      </c>
      <c r="D17" s="19" t="s">
        <v>148</v>
      </c>
      <c r="E17" s="19" t="s">
        <v>149</v>
      </c>
      <c r="F17" s="19"/>
      <c r="G17" s="19"/>
      <c r="H17" s="15">
        <v>0</v>
      </c>
      <c r="I17" s="15">
        <v>0</v>
      </c>
      <c r="J17" s="15">
        <f t="shared" si="0"/>
        <v>0</v>
      </c>
      <c r="K17" s="15"/>
    </row>
    <row r="18" spans="1:11" ht="47.25">
      <c r="A18" s="19">
        <v>15</v>
      </c>
      <c r="B18" s="19"/>
      <c r="C18" s="16" t="s">
        <v>151</v>
      </c>
      <c r="D18" s="19" t="s">
        <v>152</v>
      </c>
      <c r="E18" s="19" t="s">
        <v>153</v>
      </c>
      <c r="F18" s="19"/>
      <c r="G18" s="19"/>
      <c r="H18" s="15">
        <v>0</v>
      </c>
      <c r="I18" s="15">
        <v>1</v>
      </c>
      <c r="J18" s="15">
        <f t="shared" si="0"/>
        <v>1</v>
      </c>
      <c r="K18" s="15"/>
    </row>
    <row r="19" spans="1:11">
      <c r="C19" s="3"/>
    </row>
    <row r="20" spans="1:11">
      <c r="C20" s="3"/>
    </row>
    <row r="21" spans="1:11">
      <c r="C21" s="3"/>
    </row>
    <row r="22" spans="1:11">
      <c r="C22" s="3"/>
    </row>
    <row r="23" spans="1:11">
      <c r="C23" s="3"/>
    </row>
    <row r="24" spans="1:11">
      <c r="C24" s="3"/>
    </row>
    <row r="25" spans="1:11">
      <c r="C25" s="3"/>
    </row>
    <row r="26" spans="1:11">
      <c r="C26" s="3"/>
    </row>
    <row r="27" spans="1:11">
      <c r="C27" s="3"/>
    </row>
    <row r="28" spans="1:11">
      <c r="C28" s="3"/>
    </row>
    <row r="29" spans="1:11">
      <c r="C29" s="3"/>
    </row>
    <row r="30" spans="1:11">
      <c r="C30" s="3"/>
    </row>
    <row r="31" spans="1:11">
      <c r="C31" s="3"/>
    </row>
  </sheetData>
  <mergeCells count="11">
    <mergeCell ref="K2:K3"/>
    <mergeCell ref="A1:J1"/>
    <mergeCell ref="A2:A3"/>
    <mergeCell ref="B2:B3"/>
    <mergeCell ref="C2:C3"/>
    <mergeCell ref="D2:D3"/>
    <mergeCell ref="E2:E3"/>
    <mergeCell ref="H2:I2"/>
    <mergeCell ref="J2:J3"/>
    <mergeCell ref="F2:F3"/>
    <mergeCell ref="G2:G3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topLeftCell="A13" workbookViewId="0">
      <selection activeCell="E7" sqref="E7"/>
    </sheetView>
  </sheetViews>
  <sheetFormatPr defaultRowHeight="15.75"/>
  <cols>
    <col min="1" max="2" width="9.140625" style="8"/>
    <col min="3" max="3" width="26.7109375" style="4" customWidth="1"/>
    <col min="4" max="4" width="10.140625" style="4" customWidth="1"/>
    <col min="5" max="5" width="11" style="4" customWidth="1"/>
    <col min="6" max="6" width="13.28515625" style="8" customWidth="1"/>
    <col min="7" max="7" width="11" style="8" customWidth="1"/>
    <col min="8" max="9" width="9.140625" style="2"/>
    <col min="10" max="11" width="9.140625" style="4"/>
  </cols>
  <sheetData>
    <row r="1" spans="1:11">
      <c r="A1" s="47" t="s">
        <v>23</v>
      </c>
      <c r="B1" s="47"/>
      <c r="C1" s="47"/>
      <c r="D1" s="47"/>
      <c r="E1" s="47"/>
      <c r="F1" s="47"/>
      <c r="G1" s="47"/>
      <c r="H1" s="47"/>
      <c r="I1" s="47"/>
      <c r="J1" s="47"/>
      <c r="K1" s="20"/>
    </row>
    <row r="2" spans="1:11">
      <c r="A2" s="48" t="s">
        <v>0</v>
      </c>
      <c r="B2" s="45" t="s">
        <v>1</v>
      </c>
      <c r="C2" s="45" t="s">
        <v>2</v>
      </c>
      <c r="D2" s="45" t="s">
        <v>3</v>
      </c>
      <c r="E2" s="45" t="s">
        <v>4</v>
      </c>
      <c r="F2" s="49" t="s">
        <v>179</v>
      </c>
      <c r="G2" s="49" t="s">
        <v>167</v>
      </c>
      <c r="H2" s="47" t="s">
        <v>5</v>
      </c>
      <c r="I2" s="47"/>
      <c r="J2" s="45" t="s">
        <v>7</v>
      </c>
      <c r="K2" s="45" t="s">
        <v>6</v>
      </c>
    </row>
    <row r="3" spans="1:11">
      <c r="A3" s="48"/>
      <c r="B3" s="45"/>
      <c r="C3" s="45"/>
      <c r="D3" s="45"/>
      <c r="E3" s="45"/>
      <c r="F3" s="50"/>
      <c r="G3" s="50"/>
      <c r="H3" s="20">
        <v>2018</v>
      </c>
      <c r="I3" s="20">
        <v>2019</v>
      </c>
      <c r="J3" s="55"/>
      <c r="K3" s="52"/>
    </row>
    <row r="4" spans="1:11" s="36" customFormat="1" ht="31.5">
      <c r="A4" s="27">
        <v>1</v>
      </c>
      <c r="B4" s="27"/>
      <c r="C4" s="34" t="s">
        <v>22</v>
      </c>
      <c r="D4" s="37" t="s">
        <v>24</v>
      </c>
      <c r="E4" s="35">
        <v>41372</v>
      </c>
      <c r="F4" s="37" t="s">
        <v>180</v>
      </c>
      <c r="G4" s="37" t="s">
        <v>174</v>
      </c>
      <c r="H4" s="33">
        <v>0</v>
      </c>
      <c r="I4" s="33">
        <v>0</v>
      </c>
      <c r="J4" s="33">
        <f>H4+I4</f>
        <v>0</v>
      </c>
      <c r="K4" s="33"/>
    </row>
    <row r="5" spans="1:11" ht="33" customHeight="1">
      <c r="A5" s="19">
        <v>2</v>
      </c>
      <c r="B5" s="19"/>
      <c r="C5" s="16" t="s">
        <v>8</v>
      </c>
      <c r="D5" s="15" t="s">
        <v>9</v>
      </c>
      <c r="E5" s="18">
        <v>42432</v>
      </c>
      <c r="F5" s="17"/>
      <c r="G5" s="17"/>
      <c r="H5" s="15">
        <v>0</v>
      </c>
      <c r="I5" s="15">
        <v>1</v>
      </c>
      <c r="J5" s="15">
        <f t="shared" ref="J5:J16" si="0">H5+I5</f>
        <v>1</v>
      </c>
      <c r="K5" s="21"/>
    </row>
    <row r="6" spans="1:11" ht="47.25">
      <c r="A6" s="19">
        <v>3</v>
      </c>
      <c r="B6" s="19">
        <v>57454</v>
      </c>
      <c r="C6" s="16" t="s">
        <v>47</v>
      </c>
      <c r="D6" s="15" t="s">
        <v>48</v>
      </c>
      <c r="E6" s="15" t="s">
        <v>49</v>
      </c>
      <c r="F6" s="19"/>
      <c r="G6" s="19"/>
      <c r="H6" s="15">
        <v>0</v>
      </c>
      <c r="I6" s="15">
        <v>0</v>
      </c>
      <c r="J6" s="15">
        <f t="shared" si="0"/>
        <v>0</v>
      </c>
      <c r="K6" s="21"/>
    </row>
    <row r="7" spans="1:11" s="36" customFormat="1" ht="47.25">
      <c r="A7" s="27">
        <v>4</v>
      </c>
      <c r="B7" s="27">
        <v>60195</v>
      </c>
      <c r="C7" s="34" t="s">
        <v>59</v>
      </c>
      <c r="D7" s="33" t="s">
        <v>60</v>
      </c>
      <c r="E7" s="35">
        <v>39790</v>
      </c>
      <c r="F7" s="37">
        <v>43654</v>
      </c>
      <c r="G7" s="37">
        <v>44143</v>
      </c>
      <c r="H7" s="33">
        <v>0</v>
      </c>
      <c r="I7" s="33">
        <v>0</v>
      </c>
      <c r="J7" s="33">
        <f t="shared" si="0"/>
        <v>0</v>
      </c>
      <c r="K7" s="42"/>
    </row>
    <row r="8" spans="1:11" ht="31.5">
      <c r="A8" s="19">
        <v>5</v>
      </c>
      <c r="B8" s="19"/>
      <c r="C8" s="16" t="s">
        <v>77</v>
      </c>
      <c r="D8" s="18">
        <v>38535</v>
      </c>
      <c r="E8" s="15">
        <v>0</v>
      </c>
      <c r="F8" s="19"/>
      <c r="G8" s="19"/>
      <c r="H8" s="15">
        <v>13</v>
      </c>
      <c r="I8" s="15">
        <v>1</v>
      </c>
      <c r="J8" s="15">
        <f t="shared" si="0"/>
        <v>14</v>
      </c>
      <c r="K8" s="21"/>
    </row>
    <row r="9" spans="1:11" s="36" customFormat="1" ht="31.5">
      <c r="A9" s="27">
        <v>6</v>
      </c>
      <c r="B9" s="27">
        <v>60185</v>
      </c>
      <c r="C9" s="34" t="s">
        <v>91</v>
      </c>
      <c r="D9" s="35">
        <v>39636</v>
      </c>
      <c r="E9" s="33" t="s">
        <v>92</v>
      </c>
      <c r="F9" s="27" t="s">
        <v>199</v>
      </c>
      <c r="G9" s="27" t="s">
        <v>200</v>
      </c>
      <c r="H9" s="33">
        <v>0</v>
      </c>
      <c r="I9" s="33">
        <v>0</v>
      </c>
      <c r="J9" s="33">
        <f t="shared" si="0"/>
        <v>0</v>
      </c>
      <c r="K9" s="42"/>
    </row>
    <row r="10" spans="1:11" ht="31.5">
      <c r="A10" s="19">
        <v>7</v>
      </c>
      <c r="B10" s="19"/>
      <c r="C10" s="16" t="s">
        <v>94</v>
      </c>
      <c r="D10" s="15" t="s">
        <v>95</v>
      </c>
      <c r="E10" s="18">
        <v>41427</v>
      </c>
      <c r="F10" s="17"/>
      <c r="G10" s="17"/>
      <c r="H10" s="15">
        <v>3</v>
      </c>
      <c r="I10" s="15">
        <v>1</v>
      </c>
      <c r="J10" s="15">
        <f t="shared" si="0"/>
        <v>4</v>
      </c>
      <c r="K10" s="21"/>
    </row>
    <row r="11" spans="1:11" ht="31.5">
      <c r="A11" s="19">
        <v>8</v>
      </c>
      <c r="B11" s="19">
        <v>55419</v>
      </c>
      <c r="C11" s="16" t="s">
        <v>121</v>
      </c>
      <c r="D11" s="18">
        <v>43348</v>
      </c>
      <c r="E11" s="18">
        <v>43559</v>
      </c>
      <c r="F11" s="17"/>
      <c r="G11" s="17"/>
      <c r="H11" s="15">
        <v>0</v>
      </c>
      <c r="I11" s="15">
        <v>0</v>
      </c>
      <c r="J11" s="15">
        <f t="shared" si="0"/>
        <v>0</v>
      </c>
      <c r="K11" s="21"/>
    </row>
    <row r="12" spans="1:11" ht="31.5">
      <c r="A12" s="19">
        <v>9</v>
      </c>
      <c r="B12" s="19">
        <v>55243</v>
      </c>
      <c r="C12" s="22" t="s">
        <v>122</v>
      </c>
      <c r="D12" s="15" t="s">
        <v>123</v>
      </c>
      <c r="E12" s="15" t="s">
        <v>124</v>
      </c>
      <c r="F12" s="19"/>
      <c r="G12" s="19"/>
      <c r="H12" s="15">
        <v>0</v>
      </c>
      <c r="I12" s="15">
        <v>0</v>
      </c>
      <c r="J12" s="15">
        <f t="shared" si="0"/>
        <v>0</v>
      </c>
      <c r="K12" s="21"/>
    </row>
    <row r="13" spans="1:11" ht="31.5">
      <c r="A13" s="19">
        <v>10</v>
      </c>
      <c r="B13" s="19"/>
      <c r="C13" s="16" t="s">
        <v>125</v>
      </c>
      <c r="D13" s="15" t="s">
        <v>126</v>
      </c>
      <c r="E13" s="15" t="s">
        <v>127</v>
      </c>
      <c r="F13" s="19"/>
      <c r="G13" s="19"/>
      <c r="H13" s="15">
        <v>0</v>
      </c>
      <c r="I13" s="15">
        <v>0</v>
      </c>
      <c r="J13" s="15">
        <f t="shared" si="0"/>
        <v>0</v>
      </c>
      <c r="K13" s="21"/>
    </row>
    <row r="14" spans="1:11" ht="31.5">
      <c r="A14" s="19">
        <v>11</v>
      </c>
      <c r="B14" s="19"/>
      <c r="C14" s="16" t="s">
        <v>128</v>
      </c>
      <c r="D14" s="15" t="s">
        <v>129</v>
      </c>
      <c r="E14" s="15" t="s">
        <v>127</v>
      </c>
      <c r="F14" s="19"/>
      <c r="G14" s="19"/>
      <c r="H14" s="15">
        <v>0</v>
      </c>
      <c r="I14" s="15">
        <v>0</v>
      </c>
      <c r="J14" s="15">
        <f t="shared" si="0"/>
        <v>0</v>
      </c>
      <c r="K14" s="21"/>
    </row>
    <row r="15" spans="1:11" ht="31.5">
      <c r="A15" s="19">
        <v>12</v>
      </c>
      <c r="B15" s="19"/>
      <c r="C15" s="16" t="s">
        <v>139</v>
      </c>
      <c r="D15" s="15" t="s">
        <v>141</v>
      </c>
      <c r="E15" s="15" t="s">
        <v>140</v>
      </c>
      <c r="F15" s="19"/>
      <c r="G15" s="19"/>
      <c r="H15" s="15">
        <v>0</v>
      </c>
      <c r="I15" s="15">
        <v>1</v>
      </c>
      <c r="J15" s="15">
        <f t="shared" si="0"/>
        <v>1</v>
      </c>
      <c r="K15" s="21"/>
    </row>
    <row r="16" spans="1:11" s="36" customFormat="1" ht="31.5">
      <c r="A16" s="27">
        <v>13</v>
      </c>
      <c r="B16" s="27">
        <v>61007</v>
      </c>
      <c r="C16" s="34" t="s">
        <v>154</v>
      </c>
      <c r="D16" s="35">
        <v>39790</v>
      </c>
      <c r="E16" s="33" t="s">
        <v>20</v>
      </c>
      <c r="F16" s="27" t="s">
        <v>196</v>
      </c>
      <c r="G16" s="27" t="s">
        <v>197</v>
      </c>
      <c r="H16" s="33">
        <v>0</v>
      </c>
      <c r="I16" s="33">
        <v>0</v>
      </c>
      <c r="J16" s="33">
        <f t="shared" si="0"/>
        <v>0</v>
      </c>
      <c r="K16" s="42"/>
    </row>
    <row r="17" spans="1:10">
      <c r="A17" s="10"/>
      <c r="B17" s="10"/>
      <c r="C17" s="12"/>
      <c r="D17" s="11"/>
      <c r="E17" s="11"/>
      <c r="F17" s="13"/>
      <c r="G17" s="13"/>
      <c r="H17" s="11"/>
      <c r="I17" s="11"/>
      <c r="J17" s="11"/>
    </row>
    <row r="18" spans="1:10">
      <c r="A18" s="10"/>
      <c r="B18" s="10"/>
      <c r="C18" s="12"/>
      <c r="D18" s="11"/>
      <c r="E18" s="11"/>
      <c r="F18" s="13"/>
      <c r="G18" s="13"/>
      <c r="H18" s="11"/>
      <c r="I18" s="11"/>
      <c r="J18" s="11"/>
    </row>
    <row r="19" spans="1:10">
      <c r="A19" s="10"/>
      <c r="B19" s="10"/>
      <c r="C19" s="12"/>
      <c r="D19" s="11"/>
      <c r="E19" s="11"/>
      <c r="F19" s="13"/>
      <c r="G19" s="13"/>
      <c r="H19" s="11"/>
      <c r="I19" s="11"/>
      <c r="J19" s="11"/>
    </row>
    <row r="20" spans="1:10">
      <c r="A20" s="10"/>
      <c r="B20" s="10"/>
      <c r="C20" s="12"/>
      <c r="D20" s="11"/>
      <c r="E20" s="11"/>
      <c r="F20" s="13"/>
      <c r="G20" s="13"/>
      <c r="H20" s="11"/>
      <c r="I20" s="11"/>
      <c r="J20" s="11"/>
    </row>
    <row r="21" spans="1:10">
      <c r="A21" s="10"/>
      <c r="B21" s="10"/>
      <c r="C21" s="12"/>
      <c r="D21" s="11"/>
      <c r="E21" s="11"/>
      <c r="F21" s="13"/>
      <c r="G21" s="13"/>
      <c r="H21" s="11"/>
      <c r="I21" s="11"/>
      <c r="J21" s="11"/>
    </row>
    <row r="22" spans="1:10">
      <c r="A22" s="10"/>
      <c r="B22" s="10"/>
      <c r="C22" s="12"/>
      <c r="D22" s="11"/>
      <c r="E22" s="11"/>
      <c r="F22" s="13"/>
      <c r="G22" s="13"/>
      <c r="H22" s="11"/>
      <c r="I22" s="11"/>
      <c r="J22" s="11"/>
    </row>
    <row r="23" spans="1:10">
      <c r="A23" s="10"/>
      <c r="B23" s="10"/>
      <c r="C23" s="12"/>
      <c r="D23" s="11"/>
      <c r="E23" s="11"/>
      <c r="F23" s="13"/>
      <c r="G23" s="13"/>
      <c r="H23" s="11"/>
      <c r="I23" s="11"/>
      <c r="J23" s="11"/>
    </row>
    <row r="24" spans="1:10">
      <c r="A24" s="10"/>
      <c r="B24" s="10"/>
      <c r="C24" s="12"/>
      <c r="D24" s="11"/>
      <c r="E24" s="11"/>
      <c r="F24" s="13"/>
      <c r="G24" s="13"/>
      <c r="H24" s="11"/>
      <c r="I24" s="11"/>
      <c r="J24" s="11"/>
    </row>
    <row r="25" spans="1:10">
      <c r="A25" s="10"/>
      <c r="B25" s="10"/>
      <c r="C25" s="12"/>
      <c r="D25" s="11"/>
      <c r="E25" s="11"/>
      <c r="F25" s="13"/>
      <c r="G25" s="13"/>
      <c r="H25" s="11"/>
      <c r="I25" s="11"/>
      <c r="J25" s="11"/>
    </row>
    <row r="26" spans="1:10">
      <c r="A26" s="10"/>
      <c r="B26" s="10"/>
      <c r="C26" s="12"/>
      <c r="D26" s="11"/>
      <c r="E26" s="11"/>
      <c r="F26" s="13"/>
      <c r="G26" s="13"/>
      <c r="H26" s="11"/>
      <c r="I26" s="11"/>
      <c r="J26" s="11"/>
    </row>
    <row r="27" spans="1:10">
      <c r="A27" s="10"/>
      <c r="B27" s="10"/>
      <c r="C27" s="12"/>
      <c r="D27" s="11"/>
      <c r="E27" s="11"/>
      <c r="F27" s="13"/>
      <c r="G27" s="13"/>
      <c r="H27" s="11"/>
      <c r="I27" s="11"/>
      <c r="J27" s="11"/>
    </row>
    <row r="28" spans="1:10">
      <c r="A28" s="10"/>
      <c r="B28" s="10"/>
      <c r="C28" s="12"/>
      <c r="D28" s="11"/>
      <c r="E28" s="11"/>
      <c r="F28" s="13"/>
      <c r="G28" s="13"/>
      <c r="H28" s="11"/>
      <c r="I28" s="11"/>
      <c r="J28" s="11"/>
    </row>
    <row r="29" spans="1:10">
      <c r="C29" s="9"/>
    </row>
    <row r="30" spans="1:10">
      <c r="C30" s="9"/>
    </row>
  </sheetData>
  <mergeCells count="11">
    <mergeCell ref="K2:K3"/>
    <mergeCell ref="A1:J1"/>
    <mergeCell ref="A2:A3"/>
    <mergeCell ref="B2:B3"/>
    <mergeCell ref="C2:C3"/>
    <mergeCell ref="D2:D3"/>
    <mergeCell ref="E2:E3"/>
    <mergeCell ref="H2:I2"/>
    <mergeCell ref="J2:J3"/>
    <mergeCell ref="F2:F3"/>
    <mergeCell ref="G2:G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topLeftCell="A7" workbookViewId="0">
      <selection activeCell="E14" sqref="E14"/>
    </sheetView>
  </sheetViews>
  <sheetFormatPr defaultRowHeight="15"/>
  <cols>
    <col min="1" max="2" width="9.140625" style="8"/>
    <col min="3" max="3" width="26.7109375" style="4" customWidth="1"/>
    <col min="4" max="4" width="10.5703125" style="4" customWidth="1"/>
    <col min="5" max="7" width="11.42578125" style="4" customWidth="1"/>
    <col min="8" max="11" width="9.140625" style="4"/>
  </cols>
  <sheetData>
    <row r="1" spans="1:11" ht="15.75">
      <c r="A1" s="47" t="s">
        <v>27</v>
      </c>
      <c r="B1" s="47"/>
      <c r="C1" s="47"/>
      <c r="D1" s="47"/>
      <c r="E1" s="47"/>
      <c r="F1" s="47"/>
      <c r="G1" s="47"/>
      <c r="H1" s="47"/>
      <c r="I1" s="47"/>
      <c r="J1" s="47"/>
      <c r="K1" s="20"/>
    </row>
    <row r="2" spans="1:11" ht="15.75">
      <c r="A2" s="48" t="s">
        <v>0</v>
      </c>
      <c r="B2" s="45" t="s">
        <v>1</v>
      </c>
      <c r="C2" s="45" t="s">
        <v>2</v>
      </c>
      <c r="D2" s="45" t="s">
        <v>3</v>
      </c>
      <c r="E2" s="45" t="s">
        <v>4</v>
      </c>
      <c r="F2" s="49" t="s">
        <v>175</v>
      </c>
      <c r="G2" s="49" t="s">
        <v>167</v>
      </c>
      <c r="H2" s="47" t="s">
        <v>5</v>
      </c>
      <c r="I2" s="47"/>
      <c r="J2" s="45" t="s">
        <v>7</v>
      </c>
      <c r="K2" s="45" t="s">
        <v>6</v>
      </c>
    </row>
    <row r="3" spans="1:11" ht="30" customHeight="1">
      <c r="A3" s="48"/>
      <c r="B3" s="45"/>
      <c r="C3" s="45"/>
      <c r="D3" s="45"/>
      <c r="E3" s="45"/>
      <c r="F3" s="50"/>
      <c r="G3" s="50"/>
      <c r="H3" s="20">
        <v>2018</v>
      </c>
      <c r="I3" s="20">
        <v>2019</v>
      </c>
      <c r="J3" s="54"/>
      <c r="K3" s="52"/>
    </row>
    <row r="4" spans="1:11" ht="63">
      <c r="A4" s="19">
        <v>1</v>
      </c>
      <c r="B4" s="19">
        <v>59607</v>
      </c>
      <c r="C4" s="16" t="s">
        <v>35</v>
      </c>
      <c r="D4" s="17">
        <v>39760</v>
      </c>
      <c r="E4" s="15" t="s">
        <v>28</v>
      </c>
      <c r="F4" s="21"/>
      <c r="G4" s="21"/>
      <c r="H4" s="15">
        <v>0</v>
      </c>
      <c r="I4" s="15">
        <v>0</v>
      </c>
      <c r="J4" s="15">
        <f>SUM(H4:I4)</f>
        <v>0</v>
      </c>
      <c r="K4" s="15"/>
    </row>
    <row r="5" spans="1:11" s="36" customFormat="1" ht="47.25">
      <c r="A5" s="27">
        <v>2</v>
      </c>
      <c r="B5" s="27">
        <v>59413</v>
      </c>
      <c r="C5" s="43" t="s">
        <v>31</v>
      </c>
      <c r="D5" s="43" t="s">
        <v>32</v>
      </c>
      <c r="E5" s="43" t="s">
        <v>33</v>
      </c>
      <c r="F5" s="43" t="s">
        <v>194</v>
      </c>
      <c r="G5" s="43" t="s">
        <v>195</v>
      </c>
      <c r="H5" s="44" t="s">
        <v>34</v>
      </c>
      <c r="I5" s="33">
        <v>0</v>
      </c>
      <c r="J5" s="33">
        <f t="shared" ref="J5:J19" si="0">SUM(H5:I5)</f>
        <v>0</v>
      </c>
      <c r="K5" s="33"/>
    </row>
    <row r="6" spans="1:11" s="36" customFormat="1" ht="31.5">
      <c r="A6" s="27">
        <v>3</v>
      </c>
      <c r="B6" s="27">
        <v>55797</v>
      </c>
      <c r="C6" s="34" t="s">
        <v>36</v>
      </c>
      <c r="D6" s="34" t="s">
        <v>37</v>
      </c>
      <c r="E6" s="33" t="s">
        <v>38</v>
      </c>
      <c r="F6" s="33" t="s">
        <v>214</v>
      </c>
      <c r="G6" s="33" t="s">
        <v>215</v>
      </c>
      <c r="H6" s="33">
        <v>0</v>
      </c>
      <c r="I6" s="33">
        <v>0</v>
      </c>
      <c r="J6" s="33">
        <f t="shared" si="0"/>
        <v>0</v>
      </c>
      <c r="K6" s="33"/>
    </row>
    <row r="7" spans="1:11" ht="31.5">
      <c r="A7" s="19">
        <v>4</v>
      </c>
      <c r="B7" s="19"/>
      <c r="C7" s="16" t="s">
        <v>61</v>
      </c>
      <c r="D7" s="15" t="s">
        <v>62</v>
      </c>
      <c r="E7" s="15">
        <v>0</v>
      </c>
      <c r="F7" s="15"/>
      <c r="G7" s="15"/>
      <c r="H7" s="15">
        <v>6</v>
      </c>
      <c r="I7" s="15">
        <v>1</v>
      </c>
      <c r="J7" s="15">
        <f t="shared" si="0"/>
        <v>7</v>
      </c>
      <c r="K7" s="15"/>
    </row>
    <row r="8" spans="1:11" ht="31.5">
      <c r="A8" s="19">
        <v>5</v>
      </c>
      <c r="B8" s="19"/>
      <c r="C8" s="16" t="s">
        <v>86</v>
      </c>
      <c r="D8" s="18">
        <v>39515</v>
      </c>
      <c r="E8" s="15" t="s">
        <v>38</v>
      </c>
      <c r="F8" s="15"/>
      <c r="G8" s="15"/>
      <c r="H8" s="15">
        <v>3</v>
      </c>
      <c r="I8" s="15">
        <v>1</v>
      </c>
      <c r="J8" s="15">
        <f t="shared" si="0"/>
        <v>4</v>
      </c>
      <c r="K8" s="15"/>
    </row>
    <row r="9" spans="1:11" s="36" customFormat="1" ht="31.5">
      <c r="A9" s="27">
        <v>6</v>
      </c>
      <c r="B9" s="27">
        <v>53660</v>
      </c>
      <c r="C9" s="34" t="s">
        <v>89</v>
      </c>
      <c r="D9" s="35">
        <v>40240</v>
      </c>
      <c r="E9" s="33" t="s">
        <v>90</v>
      </c>
      <c r="F9" s="33" t="s">
        <v>192</v>
      </c>
      <c r="G9" s="33" t="s">
        <v>201</v>
      </c>
      <c r="H9" s="33">
        <v>0</v>
      </c>
      <c r="I9" s="33">
        <v>0</v>
      </c>
      <c r="J9" s="33">
        <f t="shared" si="0"/>
        <v>0</v>
      </c>
      <c r="K9" s="33"/>
    </row>
    <row r="10" spans="1:11" ht="31.5">
      <c r="A10" s="19">
        <v>7</v>
      </c>
      <c r="B10" s="19"/>
      <c r="C10" s="16" t="s">
        <v>110</v>
      </c>
      <c r="D10" s="18">
        <v>39509</v>
      </c>
      <c r="E10" s="15" t="s">
        <v>111</v>
      </c>
      <c r="F10" s="15"/>
      <c r="G10" s="15"/>
      <c r="H10" s="15">
        <v>1</v>
      </c>
      <c r="I10" s="15">
        <v>1</v>
      </c>
      <c r="J10" s="15">
        <f t="shared" si="0"/>
        <v>2</v>
      </c>
      <c r="K10" s="15"/>
    </row>
    <row r="11" spans="1:11" ht="31.5">
      <c r="A11" s="19">
        <v>8</v>
      </c>
      <c r="B11" s="19"/>
      <c r="C11" s="16" t="s">
        <v>130</v>
      </c>
      <c r="D11" s="15" t="s">
        <v>131</v>
      </c>
      <c r="E11" s="18">
        <v>39459</v>
      </c>
      <c r="F11" s="18"/>
      <c r="G11" s="18"/>
      <c r="H11" s="15">
        <v>1</v>
      </c>
      <c r="I11" s="15">
        <v>1</v>
      </c>
      <c r="J11" s="15">
        <f t="shared" si="0"/>
        <v>2</v>
      </c>
      <c r="K11" s="15"/>
    </row>
    <row r="12" spans="1:11" s="36" customFormat="1" ht="31.5">
      <c r="A12" s="27">
        <v>9</v>
      </c>
      <c r="B12" s="27"/>
      <c r="C12" s="34" t="s">
        <v>137</v>
      </c>
      <c r="D12" s="33" t="s">
        <v>138</v>
      </c>
      <c r="E12" s="33" t="s">
        <v>53</v>
      </c>
      <c r="F12" s="35">
        <v>43505</v>
      </c>
      <c r="G12" s="33" t="s">
        <v>174</v>
      </c>
      <c r="H12" s="33">
        <v>0</v>
      </c>
      <c r="I12" s="33">
        <v>0</v>
      </c>
      <c r="J12" s="33">
        <f t="shared" si="0"/>
        <v>0</v>
      </c>
      <c r="K12" s="33"/>
    </row>
    <row r="13" spans="1:11" s="36" customFormat="1" ht="63">
      <c r="A13" s="27">
        <v>10</v>
      </c>
      <c r="B13" s="27"/>
      <c r="C13" s="34" t="s">
        <v>189</v>
      </c>
      <c r="D13" s="33" t="s">
        <v>165</v>
      </c>
      <c r="E13" s="33" t="s">
        <v>28</v>
      </c>
      <c r="F13" s="33" t="s">
        <v>190</v>
      </c>
      <c r="G13" s="33" t="s">
        <v>191</v>
      </c>
      <c r="H13" s="33">
        <v>0</v>
      </c>
      <c r="I13" s="33">
        <v>0</v>
      </c>
      <c r="J13" s="33">
        <f t="shared" si="0"/>
        <v>0</v>
      </c>
      <c r="K13" s="33"/>
    </row>
    <row r="14" spans="1:11" s="36" customFormat="1" ht="47.25">
      <c r="A14" s="27">
        <v>11</v>
      </c>
      <c r="B14" s="27">
        <v>85172</v>
      </c>
      <c r="C14" s="34" t="s">
        <v>209</v>
      </c>
      <c r="D14" s="33" t="s">
        <v>210</v>
      </c>
      <c r="E14" s="33" t="s">
        <v>204</v>
      </c>
      <c r="F14" s="33"/>
      <c r="G14" s="33"/>
      <c r="H14" s="33">
        <v>0</v>
      </c>
      <c r="I14" s="33">
        <v>0</v>
      </c>
      <c r="J14" s="33">
        <f t="shared" si="0"/>
        <v>0</v>
      </c>
      <c r="K14" s="33"/>
    </row>
    <row r="15" spans="1:11" ht="15.75">
      <c r="A15" s="19"/>
      <c r="B15" s="19"/>
      <c r="C15" s="16"/>
      <c r="D15" s="15"/>
      <c r="E15" s="15"/>
      <c r="F15" s="15"/>
      <c r="G15" s="15"/>
      <c r="H15" s="15"/>
      <c r="I15" s="15"/>
      <c r="J15" s="15">
        <f t="shared" si="0"/>
        <v>0</v>
      </c>
      <c r="K15" s="15"/>
    </row>
    <row r="16" spans="1:11" ht="15.75">
      <c r="A16" s="19"/>
      <c r="B16" s="19"/>
      <c r="C16" s="16"/>
      <c r="D16" s="15"/>
      <c r="E16" s="15"/>
      <c r="F16" s="15"/>
      <c r="G16" s="15"/>
      <c r="H16" s="15"/>
      <c r="I16" s="15"/>
      <c r="J16" s="15">
        <f t="shared" si="0"/>
        <v>0</v>
      </c>
      <c r="K16" s="15"/>
    </row>
    <row r="17" spans="1:11" ht="15.75">
      <c r="A17" s="19"/>
      <c r="B17" s="19"/>
      <c r="C17" s="16"/>
      <c r="D17" s="15"/>
      <c r="E17" s="15"/>
      <c r="F17" s="15"/>
      <c r="G17" s="15"/>
      <c r="H17" s="15"/>
      <c r="I17" s="15"/>
      <c r="J17" s="15">
        <f t="shared" si="0"/>
        <v>0</v>
      </c>
      <c r="K17" s="15"/>
    </row>
    <row r="18" spans="1:11" ht="15.75">
      <c r="A18" s="19"/>
      <c r="B18" s="19"/>
      <c r="C18" s="16"/>
      <c r="D18" s="15"/>
      <c r="E18" s="15"/>
      <c r="F18" s="15"/>
      <c r="G18" s="15"/>
      <c r="H18" s="15"/>
      <c r="I18" s="15"/>
      <c r="J18" s="15">
        <f t="shared" si="0"/>
        <v>0</v>
      </c>
      <c r="K18" s="15"/>
    </row>
    <row r="19" spans="1:11" ht="15.75">
      <c r="A19" s="19"/>
      <c r="B19" s="19"/>
      <c r="C19" s="16"/>
      <c r="D19" s="15"/>
      <c r="E19" s="15"/>
      <c r="F19" s="15"/>
      <c r="G19" s="15"/>
      <c r="H19" s="15"/>
      <c r="I19" s="15"/>
      <c r="J19" s="15">
        <f t="shared" si="0"/>
        <v>0</v>
      </c>
      <c r="K19" s="15"/>
    </row>
    <row r="20" spans="1:11" ht="15.75">
      <c r="A20" s="19"/>
      <c r="B20" s="19"/>
      <c r="C20" s="16"/>
      <c r="D20" s="15"/>
      <c r="E20" s="15"/>
      <c r="F20" s="15"/>
      <c r="G20" s="15"/>
      <c r="H20" s="15"/>
      <c r="I20" s="15"/>
      <c r="J20" s="15"/>
      <c r="K20" s="15"/>
    </row>
    <row r="21" spans="1:11" ht="15.75">
      <c r="A21" s="13"/>
      <c r="B21" s="10"/>
      <c r="C21" s="5"/>
      <c r="D21" s="5"/>
      <c r="E21" s="5"/>
      <c r="F21" s="14"/>
      <c r="G21" s="14"/>
      <c r="H21" s="5"/>
      <c r="I21" s="5"/>
      <c r="J21" s="5"/>
      <c r="K21" s="5"/>
    </row>
    <row r="22" spans="1:11" ht="15.75">
      <c r="A22" s="13"/>
      <c r="B22" s="10"/>
      <c r="C22" s="5"/>
      <c r="D22" s="5"/>
      <c r="E22" s="5"/>
      <c r="F22" s="14"/>
      <c r="G22" s="14"/>
      <c r="H22" s="5"/>
      <c r="I22" s="5"/>
      <c r="J22" s="5"/>
      <c r="K22" s="5"/>
    </row>
    <row r="23" spans="1:11" ht="15.75">
      <c r="A23" s="13"/>
      <c r="B23" s="10"/>
      <c r="C23" s="5"/>
      <c r="D23" s="5"/>
      <c r="E23" s="5"/>
      <c r="F23" s="14"/>
      <c r="G23" s="14"/>
      <c r="H23" s="5"/>
      <c r="I23" s="5"/>
      <c r="J23" s="5"/>
      <c r="K23" s="5"/>
    </row>
    <row r="24" spans="1:11" ht="15.75">
      <c r="A24" s="13"/>
      <c r="B24" s="10"/>
      <c r="C24" s="5"/>
      <c r="D24" s="5"/>
      <c r="E24" s="5"/>
      <c r="F24" s="14"/>
      <c r="G24" s="14"/>
      <c r="H24" s="5"/>
      <c r="I24" s="5"/>
      <c r="J24" s="5"/>
      <c r="K24" s="5"/>
    </row>
  </sheetData>
  <mergeCells count="11">
    <mergeCell ref="K2:K3"/>
    <mergeCell ref="A1:J1"/>
    <mergeCell ref="A2:A3"/>
    <mergeCell ref="B2:B3"/>
    <mergeCell ref="C2:C3"/>
    <mergeCell ref="D2:D3"/>
    <mergeCell ref="E2:E3"/>
    <mergeCell ref="H2:I2"/>
    <mergeCell ref="J2:J3"/>
    <mergeCell ref="F2:F3"/>
    <mergeCell ref="G2:G3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E7" sqref="E7"/>
    </sheetView>
  </sheetViews>
  <sheetFormatPr defaultRowHeight="15.75"/>
  <cols>
    <col min="1" max="2" width="9.140625" style="8"/>
    <col min="3" max="3" width="26.7109375" style="4" customWidth="1"/>
    <col min="4" max="4" width="10.5703125" style="4" customWidth="1"/>
    <col min="5" max="5" width="11.42578125" style="2" customWidth="1"/>
    <col min="6" max="7" width="11.42578125" style="13" customWidth="1"/>
    <col min="8" max="11" width="9.140625" style="4"/>
  </cols>
  <sheetData>
    <row r="1" spans="1:11">
      <c r="A1" s="47" t="s">
        <v>44</v>
      </c>
      <c r="B1" s="47"/>
      <c r="C1" s="47"/>
      <c r="D1" s="47"/>
      <c r="E1" s="47"/>
      <c r="F1" s="47"/>
      <c r="G1" s="47"/>
      <c r="H1" s="47"/>
      <c r="I1" s="47"/>
      <c r="J1" s="47"/>
      <c r="K1" s="20"/>
    </row>
    <row r="2" spans="1:11">
      <c r="A2" s="48" t="s">
        <v>0</v>
      </c>
      <c r="B2" s="45" t="s">
        <v>1</v>
      </c>
      <c r="C2" s="45" t="s">
        <v>2</v>
      </c>
      <c r="D2" s="45" t="s">
        <v>3</v>
      </c>
      <c r="E2" s="45" t="s">
        <v>4</v>
      </c>
      <c r="F2" s="49" t="s">
        <v>166</v>
      </c>
      <c r="G2" s="49" t="s">
        <v>167</v>
      </c>
      <c r="H2" s="47" t="s">
        <v>5</v>
      </c>
      <c r="I2" s="47"/>
      <c r="J2" s="45" t="s">
        <v>7</v>
      </c>
      <c r="K2" s="45" t="s">
        <v>6</v>
      </c>
    </row>
    <row r="3" spans="1:11">
      <c r="A3" s="48"/>
      <c r="B3" s="45"/>
      <c r="C3" s="45"/>
      <c r="D3" s="45"/>
      <c r="E3" s="45"/>
      <c r="F3" s="50"/>
      <c r="G3" s="50"/>
      <c r="H3" s="20">
        <v>2018</v>
      </c>
      <c r="I3" s="20">
        <v>2019</v>
      </c>
      <c r="J3" s="54"/>
      <c r="K3" s="52"/>
    </row>
    <row r="4" spans="1:11" ht="31.5">
      <c r="A4" s="19">
        <v>1</v>
      </c>
      <c r="B4" s="19">
        <v>0</v>
      </c>
      <c r="C4" s="16" t="s">
        <v>45</v>
      </c>
      <c r="D4" s="17" t="s">
        <v>46</v>
      </c>
      <c r="E4" s="18">
        <v>40217</v>
      </c>
      <c r="F4" s="17"/>
      <c r="G4" s="17"/>
      <c r="H4" s="15">
        <v>7</v>
      </c>
      <c r="I4" s="15">
        <v>1</v>
      </c>
      <c r="J4" s="15">
        <f>H4+I4</f>
        <v>8</v>
      </c>
      <c r="K4" s="15"/>
    </row>
    <row r="5" spans="1:11" ht="31.5">
      <c r="A5" s="19">
        <v>2</v>
      </c>
      <c r="B5" s="19"/>
      <c r="C5" s="16" t="s">
        <v>78</v>
      </c>
      <c r="D5" s="15" t="s">
        <v>79</v>
      </c>
      <c r="E5" s="18">
        <v>39514</v>
      </c>
      <c r="F5" s="17"/>
      <c r="G5" s="17"/>
      <c r="H5" s="15">
        <v>9</v>
      </c>
      <c r="I5" s="15">
        <v>1</v>
      </c>
      <c r="J5" s="15">
        <f t="shared" ref="J5:J13" si="0">H5+I5</f>
        <v>10</v>
      </c>
      <c r="K5" s="21"/>
    </row>
    <row r="6" spans="1:11">
      <c r="A6" s="19">
        <v>3</v>
      </c>
      <c r="B6" s="19">
        <v>24951</v>
      </c>
      <c r="C6" s="15" t="s">
        <v>83</v>
      </c>
      <c r="D6" s="15" t="s">
        <v>46</v>
      </c>
      <c r="E6" s="18">
        <v>40217</v>
      </c>
      <c r="F6" s="17"/>
      <c r="G6" s="17"/>
      <c r="H6" s="15">
        <v>1</v>
      </c>
      <c r="I6" s="15">
        <v>1</v>
      </c>
      <c r="J6" s="15">
        <f t="shared" si="0"/>
        <v>2</v>
      </c>
      <c r="K6" s="21"/>
    </row>
    <row r="7" spans="1:11" s="36" customFormat="1" ht="31.5">
      <c r="A7" s="27">
        <v>4</v>
      </c>
      <c r="B7" s="27">
        <v>53060</v>
      </c>
      <c r="C7" s="34" t="s">
        <v>87</v>
      </c>
      <c r="D7" s="35">
        <v>39515</v>
      </c>
      <c r="E7" s="33" t="s">
        <v>88</v>
      </c>
      <c r="F7" s="27" t="s">
        <v>196</v>
      </c>
      <c r="G7" s="27" t="s">
        <v>198</v>
      </c>
      <c r="H7" s="33">
        <v>0</v>
      </c>
      <c r="I7" s="33">
        <v>0</v>
      </c>
      <c r="J7" s="33">
        <f t="shared" si="0"/>
        <v>0</v>
      </c>
      <c r="K7" s="42"/>
    </row>
    <row r="8" spans="1:11" ht="31.5">
      <c r="A8" s="19">
        <v>5</v>
      </c>
      <c r="B8" s="19"/>
      <c r="C8" s="16" t="s">
        <v>108</v>
      </c>
      <c r="D8" s="15" t="s">
        <v>109</v>
      </c>
      <c r="E8" s="15" t="s">
        <v>14</v>
      </c>
      <c r="F8" s="19"/>
      <c r="G8" s="19"/>
      <c r="H8" s="15">
        <v>0</v>
      </c>
      <c r="I8" s="15">
        <v>1</v>
      </c>
      <c r="J8" s="15">
        <f t="shared" si="0"/>
        <v>1</v>
      </c>
      <c r="K8" s="21"/>
    </row>
    <row r="9" spans="1:11" ht="47.25">
      <c r="A9" s="19">
        <v>6</v>
      </c>
      <c r="B9" s="19">
        <v>26428</v>
      </c>
      <c r="C9" s="16" t="s">
        <v>135</v>
      </c>
      <c r="D9" s="15" t="s">
        <v>136</v>
      </c>
      <c r="E9" s="18">
        <v>39972</v>
      </c>
      <c r="F9" s="17"/>
      <c r="G9" s="17"/>
      <c r="H9" s="15">
        <v>0</v>
      </c>
      <c r="I9" s="15">
        <v>1</v>
      </c>
      <c r="J9" s="15">
        <f t="shared" si="0"/>
        <v>1</v>
      </c>
      <c r="K9" s="21"/>
    </row>
    <row r="10" spans="1:11" ht="31.5">
      <c r="A10" s="19">
        <v>7</v>
      </c>
      <c r="B10" s="19"/>
      <c r="C10" s="16" t="s">
        <v>143</v>
      </c>
      <c r="D10" s="15" t="s">
        <v>46</v>
      </c>
      <c r="E10" s="18">
        <v>40217</v>
      </c>
      <c r="F10" s="17"/>
      <c r="G10" s="17"/>
      <c r="H10" s="15">
        <v>7</v>
      </c>
      <c r="I10" s="15">
        <v>1</v>
      </c>
      <c r="J10" s="15">
        <f t="shared" si="0"/>
        <v>8</v>
      </c>
      <c r="K10" s="21"/>
    </row>
    <row r="11" spans="1:11" ht="31.5">
      <c r="A11" s="19">
        <v>8</v>
      </c>
      <c r="B11" s="19"/>
      <c r="C11" s="16" t="s">
        <v>150</v>
      </c>
      <c r="D11" s="18">
        <v>39784</v>
      </c>
      <c r="E11" s="15">
        <v>0</v>
      </c>
      <c r="F11" s="19"/>
      <c r="G11" s="19"/>
      <c r="H11" s="15">
        <v>10</v>
      </c>
      <c r="I11" s="15">
        <v>1</v>
      </c>
      <c r="J11" s="15">
        <f t="shared" si="0"/>
        <v>11</v>
      </c>
      <c r="K11" s="21"/>
    </row>
    <row r="12" spans="1:11" s="36" customFormat="1" ht="31.5">
      <c r="A12" s="27">
        <v>9</v>
      </c>
      <c r="B12" s="27">
        <v>83940</v>
      </c>
      <c r="C12" s="34" t="s">
        <v>158</v>
      </c>
      <c r="D12" s="35">
        <v>39790</v>
      </c>
      <c r="E12" s="33" t="s">
        <v>159</v>
      </c>
      <c r="F12" s="37">
        <v>43475</v>
      </c>
      <c r="G12" s="27" t="s">
        <v>217</v>
      </c>
      <c r="H12" s="33">
        <v>0</v>
      </c>
      <c r="I12" s="33">
        <v>0</v>
      </c>
      <c r="J12" s="33">
        <f t="shared" si="0"/>
        <v>0</v>
      </c>
      <c r="K12" s="42"/>
    </row>
    <row r="13" spans="1:11" s="36" customFormat="1" ht="31.5">
      <c r="A13" s="27">
        <v>10</v>
      </c>
      <c r="B13" s="27">
        <v>99103</v>
      </c>
      <c r="C13" s="34" t="s">
        <v>160</v>
      </c>
      <c r="D13" s="35">
        <v>39784</v>
      </c>
      <c r="E13" s="35">
        <v>39877</v>
      </c>
      <c r="F13" s="37">
        <v>43564</v>
      </c>
      <c r="G13" s="37">
        <v>43866</v>
      </c>
      <c r="H13" s="33">
        <v>0</v>
      </c>
      <c r="I13" s="33">
        <v>0</v>
      </c>
      <c r="J13" s="33">
        <f t="shared" si="0"/>
        <v>0</v>
      </c>
      <c r="K13" s="42"/>
    </row>
    <row r="14" spans="1:11">
      <c r="A14" s="13"/>
      <c r="B14" s="13"/>
      <c r="C14" s="14"/>
      <c r="D14" s="14"/>
      <c r="E14" s="14"/>
      <c r="H14" s="14"/>
      <c r="I14" s="14"/>
      <c r="J14" s="14"/>
    </row>
    <row r="15" spans="1:11">
      <c r="A15" s="13"/>
      <c r="B15" s="13"/>
      <c r="C15" s="14"/>
      <c r="D15" s="14"/>
      <c r="E15" s="14"/>
      <c r="H15" s="14"/>
      <c r="I15" s="14"/>
      <c r="J15" s="14"/>
    </row>
    <row r="16" spans="1:11">
      <c r="A16" s="13"/>
      <c r="B16" s="13"/>
      <c r="C16" s="14"/>
      <c r="D16" s="14"/>
      <c r="E16" s="14"/>
      <c r="H16" s="14"/>
      <c r="I16" s="14"/>
      <c r="J16" s="14"/>
    </row>
    <row r="17" spans="1:10">
      <c r="A17" s="13"/>
      <c r="B17" s="13"/>
      <c r="C17" s="14"/>
      <c r="D17" s="14"/>
      <c r="E17" s="14"/>
      <c r="H17" s="14"/>
      <c r="I17" s="14"/>
      <c r="J17" s="14"/>
    </row>
    <row r="18" spans="1:10">
      <c r="A18" s="13"/>
      <c r="B18" s="13"/>
      <c r="C18" s="14"/>
      <c r="D18" s="14"/>
      <c r="E18" s="14"/>
      <c r="H18" s="14"/>
      <c r="I18" s="14"/>
      <c r="J18" s="14"/>
    </row>
    <row r="19" spans="1:10">
      <c r="A19" s="13"/>
      <c r="B19" s="13"/>
      <c r="C19" s="14"/>
      <c r="D19" s="14"/>
      <c r="E19" s="14"/>
      <c r="H19" s="14"/>
      <c r="I19" s="14"/>
      <c r="J19" s="14"/>
    </row>
    <row r="20" spans="1:10">
      <c r="A20" s="13"/>
      <c r="B20" s="13"/>
      <c r="C20" s="14"/>
      <c r="D20" s="14"/>
      <c r="E20" s="14"/>
      <c r="H20" s="14"/>
      <c r="I20" s="14"/>
      <c r="J20" s="14"/>
    </row>
    <row r="21" spans="1:10">
      <c r="A21" s="13"/>
      <c r="B21" s="13"/>
      <c r="C21" s="14"/>
      <c r="D21" s="14"/>
      <c r="E21" s="14"/>
      <c r="H21" s="14"/>
      <c r="I21" s="14"/>
      <c r="J21" s="14"/>
    </row>
    <row r="22" spans="1:10">
      <c r="A22" s="13"/>
      <c r="B22" s="13"/>
      <c r="C22" s="14"/>
      <c r="D22" s="14"/>
      <c r="E22" s="14"/>
      <c r="H22" s="14"/>
      <c r="I22" s="14"/>
      <c r="J22" s="14"/>
    </row>
    <row r="23" spans="1:10">
      <c r="A23" s="13"/>
      <c r="B23" s="13"/>
      <c r="C23" s="14"/>
      <c r="D23" s="14"/>
      <c r="E23" s="14"/>
      <c r="H23" s="14"/>
      <c r="I23" s="14"/>
      <c r="J23" s="14"/>
    </row>
    <row r="24" spans="1:10">
      <c r="A24" s="13"/>
      <c r="B24" s="13"/>
      <c r="C24" s="14"/>
      <c r="D24" s="14"/>
      <c r="E24" s="14"/>
      <c r="H24" s="14"/>
      <c r="I24" s="14"/>
      <c r="J24" s="14"/>
    </row>
    <row r="25" spans="1:10">
      <c r="A25" s="13"/>
      <c r="B25" s="13"/>
      <c r="C25" s="14"/>
      <c r="D25" s="14"/>
      <c r="E25" s="14"/>
      <c r="H25" s="14"/>
      <c r="I25" s="14"/>
      <c r="J25" s="14"/>
    </row>
    <row r="26" spans="1:10">
      <c r="A26" s="13"/>
      <c r="B26" s="13"/>
      <c r="C26" s="14"/>
      <c r="D26" s="14"/>
      <c r="E26" s="14"/>
      <c r="H26" s="14"/>
      <c r="I26" s="14"/>
      <c r="J26" s="14"/>
    </row>
    <row r="27" spans="1:10">
      <c r="A27" s="13"/>
      <c r="B27" s="13"/>
      <c r="C27" s="14"/>
      <c r="D27" s="14"/>
      <c r="E27" s="14"/>
      <c r="H27" s="14"/>
      <c r="I27" s="14"/>
      <c r="J27" s="14"/>
    </row>
  </sheetData>
  <mergeCells count="11">
    <mergeCell ref="K2:K3"/>
    <mergeCell ref="A1:J1"/>
    <mergeCell ref="A2:A3"/>
    <mergeCell ref="B2:B3"/>
    <mergeCell ref="C2:C3"/>
    <mergeCell ref="D2:D3"/>
    <mergeCell ref="E2:E3"/>
    <mergeCell ref="H2:I2"/>
    <mergeCell ref="J2:J3"/>
    <mergeCell ref="F2:F3"/>
    <mergeCell ref="G2:G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workbookViewId="0">
      <selection activeCell="F2" sqref="F2:G3"/>
    </sheetView>
  </sheetViews>
  <sheetFormatPr defaultRowHeight="15.75"/>
  <cols>
    <col min="1" max="2" width="9.140625" style="4"/>
    <col min="3" max="3" width="26.7109375" style="4" customWidth="1"/>
    <col min="4" max="4" width="10.5703125" style="4" customWidth="1"/>
    <col min="5" max="5" width="11.42578125" style="2" customWidth="1"/>
    <col min="6" max="7" width="11.42578125" style="14" customWidth="1"/>
    <col min="8" max="11" width="9.140625" style="4"/>
  </cols>
  <sheetData>
    <row r="1" spans="1:11">
      <c r="A1" s="47" t="s">
        <v>56</v>
      </c>
      <c r="B1" s="47"/>
      <c r="C1" s="47"/>
      <c r="D1" s="47"/>
      <c r="E1" s="47"/>
      <c r="F1" s="47"/>
      <c r="G1" s="47"/>
      <c r="H1" s="47"/>
      <c r="I1" s="47"/>
      <c r="J1" s="47"/>
      <c r="K1" s="20"/>
    </row>
    <row r="2" spans="1:11">
      <c r="A2" s="53" t="s">
        <v>0</v>
      </c>
      <c r="B2" s="56" t="s">
        <v>1</v>
      </c>
      <c r="C2" s="45" t="s">
        <v>2</v>
      </c>
      <c r="D2" s="45" t="s">
        <v>3</v>
      </c>
      <c r="E2" s="45" t="s">
        <v>4</v>
      </c>
      <c r="F2" s="49" t="s">
        <v>166</v>
      </c>
      <c r="G2" s="49" t="s">
        <v>167</v>
      </c>
      <c r="H2" s="47" t="s">
        <v>5</v>
      </c>
      <c r="I2" s="47"/>
      <c r="J2" s="45" t="s">
        <v>7</v>
      </c>
      <c r="K2" s="45" t="s">
        <v>6</v>
      </c>
    </row>
    <row r="3" spans="1:11">
      <c r="A3" s="53"/>
      <c r="B3" s="56"/>
      <c r="C3" s="45"/>
      <c r="D3" s="45"/>
      <c r="E3" s="45"/>
      <c r="F3" s="50"/>
      <c r="G3" s="50"/>
      <c r="H3" s="20">
        <v>2018</v>
      </c>
      <c r="I3" s="20">
        <v>2019</v>
      </c>
      <c r="J3" s="55"/>
      <c r="K3" s="56"/>
    </row>
    <row r="4" spans="1:11" ht="31.5">
      <c r="A4" s="19">
        <v>1</v>
      </c>
      <c r="B4" s="15"/>
      <c r="C4" s="16" t="s">
        <v>57</v>
      </c>
      <c r="D4" s="17" t="s">
        <v>58</v>
      </c>
      <c r="E4" s="15">
        <v>0</v>
      </c>
      <c r="F4" s="15"/>
      <c r="G4" s="15"/>
      <c r="H4" s="15">
        <v>10</v>
      </c>
      <c r="I4" s="15">
        <v>1</v>
      </c>
      <c r="J4" s="15">
        <f>SUM(H4:I4)</f>
        <v>11</v>
      </c>
      <c r="K4" s="15"/>
    </row>
    <row r="5" spans="1:11" ht="31.5">
      <c r="A5" s="15">
        <v>2</v>
      </c>
      <c r="B5" s="15"/>
      <c r="C5" s="16" t="s">
        <v>82</v>
      </c>
      <c r="D5" s="18">
        <v>40364</v>
      </c>
      <c r="E5" s="18">
        <v>41192</v>
      </c>
      <c r="F5" s="18"/>
      <c r="G5" s="18"/>
      <c r="H5" s="15">
        <v>5</v>
      </c>
      <c r="I5" s="15">
        <v>1</v>
      </c>
      <c r="J5" s="15">
        <f t="shared" ref="J5:J11" si="0">SUM(H5:I5)</f>
        <v>6</v>
      </c>
      <c r="K5" s="15"/>
    </row>
    <row r="6" spans="1:11" ht="31.5">
      <c r="A6" s="15">
        <v>3</v>
      </c>
      <c r="B6" s="15"/>
      <c r="C6" s="16" t="s">
        <v>112</v>
      </c>
      <c r="D6" s="15" t="s">
        <v>113</v>
      </c>
      <c r="E6" s="15">
        <v>0</v>
      </c>
      <c r="F6" s="15"/>
      <c r="G6" s="15"/>
      <c r="H6" s="15">
        <v>11</v>
      </c>
      <c r="I6" s="15">
        <v>1</v>
      </c>
      <c r="J6" s="15">
        <f t="shared" si="0"/>
        <v>12</v>
      </c>
      <c r="K6" s="15"/>
    </row>
    <row r="7" spans="1:11">
      <c r="A7" s="7"/>
      <c r="B7" s="7"/>
      <c r="C7" s="7"/>
      <c r="D7" s="7"/>
      <c r="E7" s="7"/>
      <c r="H7" s="7"/>
      <c r="I7" s="7"/>
      <c r="J7" s="7">
        <f t="shared" si="0"/>
        <v>0</v>
      </c>
      <c r="K7" s="7"/>
    </row>
    <row r="8" spans="1:11">
      <c r="A8" s="7"/>
      <c r="B8" s="7"/>
      <c r="C8" s="7"/>
      <c r="D8" s="7"/>
      <c r="E8" s="7"/>
      <c r="H8" s="7"/>
      <c r="I8" s="7"/>
      <c r="J8" s="7">
        <f t="shared" si="0"/>
        <v>0</v>
      </c>
      <c r="K8" s="7"/>
    </row>
    <row r="9" spans="1:11">
      <c r="A9" s="7"/>
      <c r="B9" s="7"/>
      <c r="C9" s="7"/>
      <c r="D9" s="7"/>
      <c r="E9" s="7"/>
      <c r="H9" s="7"/>
      <c r="I9" s="7"/>
      <c r="J9" s="7">
        <f t="shared" si="0"/>
        <v>0</v>
      </c>
      <c r="K9" s="7"/>
    </row>
    <row r="10" spans="1:11">
      <c r="A10" s="7"/>
      <c r="B10" s="7"/>
      <c r="C10" s="7"/>
      <c r="D10" s="7"/>
      <c r="E10" s="7"/>
      <c r="H10" s="7"/>
      <c r="I10" s="7"/>
      <c r="J10" s="7">
        <f t="shared" si="0"/>
        <v>0</v>
      </c>
      <c r="K10" s="7"/>
    </row>
    <row r="11" spans="1:11">
      <c r="A11" s="7"/>
      <c r="B11" s="7"/>
      <c r="C11" s="7"/>
      <c r="D11" s="7"/>
      <c r="E11" s="7"/>
      <c r="H11" s="7"/>
      <c r="I11" s="7"/>
      <c r="J11" s="7">
        <f t="shared" si="0"/>
        <v>0</v>
      </c>
      <c r="K11" s="7"/>
    </row>
  </sheetData>
  <mergeCells count="11">
    <mergeCell ref="K2:K3"/>
    <mergeCell ref="A1:J1"/>
    <mergeCell ref="A2:A3"/>
    <mergeCell ref="B2:B3"/>
    <mergeCell ref="C2:C3"/>
    <mergeCell ref="D2:D3"/>
    <mergeCell ref="E2:E3"/>
    <mergeCell ref="H2:I2"/>
    <mergeCell ref="J2:J3"/>
    <mergeCell ref="F2:F3"/>
    <mergeCell ref="G2:G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Borolekha</vt:lpstr>
      <vt:lpstr>Srimongol</vt:lpstr>
      <vt:lpstr>Kulaura</vt:lpstr>
      <vt:lpstr>Komolgonj</vt:lpstr>
      <vt:lpstr>Rajnogor</vt:lpstr>
      <vt:lpstr>Juri</vt:lpstr>
      <vt:lpstr>Sadar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2020-02-09T10:05:25Z</dcterms:modified>
</cp:coreProperties>
</file>